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9210" activeTab="2"/>
  </bookViews>
  <sheets>
    <sheet name="СК" sheetId="1" r:id="rId1"/>
    <sheet name="ТК" sheetId="2" r:id="rId2"/>
    <sheet name="ЭК" sheetId="3" r:id="rId3"/>
  </sheets>
  <definedNames>
    <definedName name="_xlnm.Print_Area" localSheetId="0">'СК'!$A$1:$Q$37</definedName>
    <definedName name="_xlnm.Print_Area" localSheetId="1">'ТК'!$A$1:$Q$26</definedName>
    <definedName name="_xlnm.Print_Area" localSheetId="2">'ЭК'!$A$1:$Q$23</definedName>
  </definedNames>
  <calcPr fullCalcOnLoad="1"/>
</workbook>
</file>

<file path=xl/sharedStrings.xml><?xml version="1.0" encoding="utf-8"?>
<sst xmlns="http://schemas.openxmlformats.org/spreadsheetml/2006/main" count="470" uniqueCount="219">
  <si>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</si>
  <si>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</si>
  <si>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</si>
  <si>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</si>
  <si>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</si>
  <si>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</si>
  <si>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</si>
  <si>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Кубковый номер</t>
  </si>
  <si>
    <t>Водитель (Пилот)</t>
  </si>
  <si>
    <t>Штурман (2 Пилот)</t>
  </si>
  <si>
    <t>б/к</t>
  </si>
  <si>
    <t>ВАЗ 2121</t>
  </si>
  <si>
    <t>Бийск</t>
  </si>
  <si>
    <t>ММС Паджеро</t>
  </si>
  <si>
    <t>Новосибирск</t>
  </si>
  <si>
    <t>Сузуки Джимини</t>
  </si>
  <si>
    <t>Алтай 4х4</t>
  </si>
  <si>
    <t>Барнаул</t>
  </si>
  <si>
    <t>УАЗ 469</t>
  </si>
  <si>
    <t>МБО 4х4</t>
  </si>
  <si>
    <t>Алтай офф роуд</t>
  </si>
  <si>
    <t>УАЗ 31512</t>
  </si>
  <si>
    <t>Сузуки Эскудо</t>
  </si>
  <si>
    <t>Томск</t>
  </si>
  <si>
    <t>УАЗ 31514</t>
  </si>
  <si>
    <t>Бердск</t>
  </si>
  <si>
    <t>Ильин Дмитрий</t>
  </si>
  <si>
    <t>Зайцев Виталий</t>
  </si>
  <si>
    <t>Ворм Юрий</t>
  </si>
  <si>
    <t>сход</t>
  </si>
  <si>
    <t>Витман Павел</t>
  </si>
  <si>
    <t>Перепелкин Михаил</t>
  </si>
  <si>
    <t>Перепелкин Виктор</t>
  </si>
  <si>
    <t>Бабич Денис</t>
  </si>
  <si>
    <t>Яковенко Анатолий</t>
  </si>
  <si>
    <t>Вильмицкий Дмитрий</t>
  </si>
  <si>
    <t>Сузуки Самурай</t>
  </si>
  <si>
    <t>Северск</t>
  </si>
  <si>
    <t>Савиновский Святослав</t>
  </si>
  <si>
    <t>Кемерово</t>
  </si>
  <si>
    <t>Мельников Михаил</t>
  </si>
  <si>
    <t>Кутовенко Алексей</t>
  </si>
  <si>
    <t>3 эт г. Бийск                       "Уткуль"</t>
  </si>
  <si>
    <t>Бессонов Константин</t>
  </si>
  <si>
    <t>Полысаево</t>
  </si>
  <si>
    <t>Шаяхметов Павел</t>
  </si>
  <si>
    <t>Цура Михаил</t>
  </si>
  <si>
    <t>Поздняков Сергей</t>
  </si>
  <si>
    <t>Дурнин Дмитрий</t>
  </si>
  <si>
    <t>Томск 4х4</t>
  </si>
  <si>
    <t>Бурлаков Владимир</t>
  </si>
  <si>
    <t>УАЗ Хантер</t>
  </si>
  <si>
    <t>Подрядчиков Иван</t>
  </si>
  <si>
    <t>Фадеев Артем</t>
  </si>
  <si>
    <t>Панченко Алексей</t>
  </si>
  <si>
    <t>Витман Игорь</t>
  </si>
  <si>
    <t>Романов Максим</t>
  </si>
  <si>
    <t>УАЗ 3151</t>
  </si>
  <si>
    <t>Тойота Близард</t>
  </si>
  <si>
    <t>Типа УАЗ</t>
  </si>
  <si>
    <t>ОО1</t>
  </si>
  <si>
    <t>Комов Алексей</t>
  </si>
  <si>
    <t>Проняев Андрей</t>
  </si>
  <si>
    <t>Лобов Илья</t>
  </si>
  <si>
    <t>Лобов Алексей</t>
  </si>
  <si>
    <t>Вильмицкий Илья</t>
  </si>
  <si>
    <t>4х4 Трэвел</t>
  </si>
  <si>
    <t>Новокузнецк</t>
  </si>
  <si>
    <t>Гаськов Сергей</t>
  </si>
  <si>
    <t>Новоалтайск</t>
  </si>
  <si>
    <t>Хлебников Владимир</t>
  </si>
  <si>
    <t>Авто прайм</t>
  </si>
  <si>
    <t>Тихоненко Георгий</t>
  </si>
  <si>
    <t>Кузнецов Станислав</t>
  </si>
  <si>
    <t>Егоров Сергей</t>
  </si>
  <si>
    <t>Джип Чероки</t>
  </si>
  <si>
    <t>Сводная таблица результатов ЧС по трофи-рейдам 2017 года Класс Стандарт</t>
  </si>
  <si>
    <t>Итоговое место  за 2017 г.</t>
  </si>
  <si>
    <t>1 эт г. Новосибирск                                        "Салаирское рубилово"</t>
  </si>
  <si>
    <t>2 эт г. Томск                               "Кругом тайга"</t>
  </si>
  <si>
    <t>4 эт. (финал) г. Барнаул "Бегемот - трофи"</t>
  </si>
  <si>
    <t>О43</t>
  </si>
  <si>
    <t>О12</t>
  </si>
  <si>
    <t>ОО2</t>
  </si>
  <si>
    <t>Юшко Андрей</t>
  </si>
  <si>
    <t>О34</t>
  </si>
  <si>
    <t>Джи Тревел</t>
  </si>
  <si>
    <t>О22</t>
  </si>
  <si>
    <t>О23</t>
  </si>
  <si>
    <t>О16</t>
  </si>
  <si>
    <t>Верхоланцев Максим</t>
  </si>
  <si>
    <t>О41</t>
  </si>
  <si>
    <t>Куксов Петр</t>
  </si>
  <si>
    <t>ОО6</t>
  </si>
  <si>
    <t>Шевцов Юрий</t>
  </si>
  <si>
    <t>ОО3</t>
  </si>
  <si>
    <t>УАЗ Патриот</t>
  </si>
  <si>
    <t>Кузьмин Евгений</t>
  </si>
  <si>
    <t>О14</t>
  </si>
  <si>
    <t>Кононенко Никита</t>
  </si>
  <si>
    <t>О17</t>
  </si>
  <si>
    <t>ВАЗ Нива</t>
  </si>
  <si>
    <t>Осинники</t>
  </si>
  <si>
    <t>Комев Борис</t>
  </si>
  <si>
    <t>О39</t>
  </si>
  <si>
    <t>Миронова Ирина</t>
  </si>
  <si>
    <t>О46</t>
  </si>
  <si>
    <t>Коломеец Александр</t>
  </si>
  <si>
    <t>Трекозов Константин</t>
  </si>
  <si>
    <t>ОО4</t>
  </si>
  <si>
    <t>Омск</t>
  </si>
  <si>
    <t>Кубан Иван</t>
  </si>
  <si>
    <t>ОО5</t>
  </si>
  <si>
    <t>Бобов Андрей</t>
  </si>
  <si>
    <t>О92</t>
  </si>
  <si>
    <t>Поздняков Валерий</t>
  </si>
  <si>
    <t>О33</t>
  </si>
  <si>
    <t>Асино</t>
  </si>
  <si>
    <t>Горбатиков Михаил</t>
  </si>
  <si>
    <t>О25</t>
  </si>
  <si>
    <t>Попович Владимир</t>
  </si>
  <si>
    <t>О29</t>
  </si>
  <si>
    <t>УАЗ 3909</t>
  </si>
  <si>
    <t>Еремеев Владислав</t>
  </si>
  <si>
    <t>О40</t>
  </si>
  <si>
    <t>ТАГАЗ</t>
  </si>
  <si>
    <t>Большая Талда</t>
  </si>
  <si>
    <t xml:space="preserve">Зыков Даниил </t>
  </si>
  <si>
    <t>О47</t>
  </si>
  <si>
    <t>Сузун</t>
  </si>
  <si>
    <t>Вартанов Сергей</t>
  </si>
  <si>
    <t>О57</t>
  </si>
  <si>
    <t>Серафимович Степан</t>
  </si>
  <si>
    <t>Топки</t>
  </si>
  <si>
    <t>Замятин Евгений</t>
  </si>
  <si>
    <t>Грет Волл</t>
  </si>
  <si>
    <t>Ивочкин Антон</t>
  </si>
  <si>
    <t>ВАЗ 21213</t>
  </si>
  <si>
    <t>Шугуров Владимир</t>
  </si>
  <si>
    <t>Кравцов Евгений</t>
  </si>
  <si>
    <t>Гужаев Сергей</t>
  </si>
  <si>
    <t>О80</t>
  </si>
  <si>
    <t>ВАЗ 21214</t>
  </si>
  <si>
    <t xml:space="preserve">Сводная таблица результатов ЧС по трофи-рейдам 2017 года Класс Туризм </t>
  </si>
  <si>
    <t>О78</t>
  </si>
  <si>
    <t>О11</t>
  </si>
  <si>
    <t>О90</t>
  </si>
  <si>
    <t>Усольцев Андрей</t>
  </si>
  <si>
    <t>Сафронов Михаил</t>
  </si>
  <si>
    <t>О36</t>
  </si>
  <si>
    <t>Рюмкин Антон</t>
  </si>
  <si>
    <t>О21</t>
  </si>
  <si>
    <t>Кононенко Константин</t>
  </si>
  <si>
    <t>О19</t>
  </si>
  <si>
    <t>О26</t>
  </si>
  <si>
    <t>О37</t>
  </si>
  <si>
    <t>Трофимов Андрей</t>
  </si>
  <si>
    <t>О10</t>
  </si>
  <si>
    <t>Костицин Анатолий</t>
  </si>
  <si>
    <t>О83</t>
  </si>
  <si>
    <t>УАЗ Патриот клуб</t>
  </si>
  <si>
    <t>Бобков Вячеслав</t>
  </si>
  <si>
    <t>О70</t>
  </si>
  <si>
    <t>Негорный Александр</t>
  </si>
  <si>
    <t>ОО7</t>
  </si>
  <si>
    <t>Мурзинцев Андрей</t>
  </si>
  <si>
    <t>О54</t>
  </si>
  <si>
    <t>Фетинин Степан</t>
  </si>
  <si>
    <t>О28</t>
  </si>
  <si>
    <t>Ниссан АД</t>
  </si>
  <si>
    <t>О73</t>
  </si>
  <si>
    <t>Шергин Денис</t>
  </si>
  <si>
    <t>Моряковка</t>
  </si>
  <si>
    <t>Савостянов Александр</t>
  </si>
  <si>
    <t>О98</t>
  </si>
  <si>
    <t>УАЗ</t>
  </si>
  <si>
    <t>О27</t>
  </si>
  <si>
    <t>О30</t>
  </si>
  <si>
    <t>О93</t>
  </si>
  <si>
    <t>Егоров Андрей</t>
  </si>
  <si>
    <t>О32</t>
  </si>
  <si>
    <t>Дром 4х4</t>
  </si>
  <si>
    <t>Логинов Данил</t>
  </si>
  <si>
    <t>О38</t>
  </si>
  <si>
    <t>Siberia Discovery Team</t>
  </si>
  <si>
    <t>Сюткин Александр</t>
  </si>
  <si>
    <t>О45</t>
  </si>
  <si>
    <t>ТЛК 71</t>
  </si>
  <si>
    <t>Пироженко Александр</t>
  </si>
  <si>
    <t>Пуля</t>
  </si>
  <si>
    <t>Нечаев Дмитрий</t>
  </si>
  <si>
    <t>О24</t>
  </si>
  <si>
    <t>Усть-Каменогорск</t>
  </si>
  <si>
    <t>О18</t>
  </si>
  <si>
    <t>Поддубный Роман</t>
  </si>
  <si>
    <t>Тогучин</t>
  </si>
  <si>
    <t>Фатнев Георгий</t>
  </si>
  <si>
    <t>ОО9</t>
  </si>
  <si>
    <t>Пелевин Михаил</t>
  </si>
  <si>
    <t>О13</t>
  </si>
  <si>
    <t>Азия Рокс</t>
  </si>
  <si>
    <t>Захаров Александр</t>
  </si>
  <si>
    <t>ТЛК 80</t>
  </si>
  <si>
    <t>О44</t>
  </si>
  <si>
    <t>Сводная таблица результатов ЧС по трофи-рейдам 2017 года Класс Экстрим</t>
  </si>
  <si>
    <t>Круглов Алексей</t>
  </si>
  <si>
    <t>Русский Экстрим</t>
  </si>
  <si>
    <t>ПРОТО</t>
  </si>
  <si>
    <t>Булох Сергей</t>
  </si>
  <si>
    <t>Седелков</t>
  </si>
  <si>
    <t>Злобин Максим</t>
  </si>
  <si>
    <t>Коратаев Александр</t>
  </si>
  <si>
    <t>Кудрин Дмитрий</t>
  </si>
  <si>
    <t>Малинин Илья</t>
  </si>
  <si>
    <t>Марутян Армен</t>
  </si>
  <si>
    <t>Некрасов Михаил</t>
  </si>
  <si>
    <t>Разумов Алексей</t>
  </si>
  <si>
    <t>Цитеркоп Татьяна</t>
  </si>
  <si>
    <t>Цитеркоп Антон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</si>
</sst>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textRotation="90" wrapText="1"/>
    </xf>
    <xf numFmtId="0" fontId="2" fillId="33" borderId="15" xfId="0" applyFont="1" applyFill="1" applyBorder="1" applyAlignment="1">
      <alignment horizontal="right" vertical="center" textRotation="90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textRotation="90"/>
    </xf>
    <xf numFmtId="0" fontId="6" fillId="33" borderId="15" xfId="0" applyFont="1" applyFill="1" applyBorder="1" applyAlignment="1">
      <alignment horizontal="center" textRotation="90"/>
    </xf>
    <xf numFmtId="0" fontId="5" fillId="33" borderId="14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41" fontId="9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view="pageBreakPreview" zoomScaleSheetLayoutView="100" workbookViewId="0" topLeftCell="A19">
      <selection activeCell="F30" sqref="F30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4" bestFit="1" customWidth="1"/>
    <col min="5" max="5" width="32.125" style="18" bestFit="1" customWidth="1"/>
    <col min="6" max="6" width="18.125" style="15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16.25" customHeight="1">
      <c r="A2" s="22" t="s">
        <v>6</v>
      </c>
      <c r="B2" s="24" t="s">
        <v>8</v>
      </c>
      <c r="C2" s="24" t="s">
        <v>9</v>
      </c>
      <c r="D2" s="26" t="s">
        <v>7</v>
      </c>
      <c r="E2" s="28" t="s">
        <v>4</v>
      </c>
      <c r="F2" s="30" t="s">
        <v>1</v>
      </c>
      <c r="G2" s="28" t="s">
        <v>2</v>
      </c>
      <c r="H2" s="32" t="s">
        <v>5</v>
      </c>
      <c r="I2" s="34" t="s">
        <v>77</v>
      </c>
      <c r="J2" s="19" t="s">
        <v>78</v>
      </c>
      <c r="K2" s="20"/>
      <c r="L2" s="19" t="s">
        <v>79</v>
      </c>
      <c r="M2" s="20"/>
      <c r="N2" s="19" t="s">
        <v>42</v>
      </c>
      <c r="O2" s="20"/>
      <c r="P2" s="19" t="s">
        <v>80</v>
      </c>
      <c r="Q2" s="20"/>
    </row>
    <row r="3" spans="1:17" s="3" customFormat="1" ht="65.25" customHeight="1">
      <c r="A3" s="23"/>
      <c r="B3" s="25"/>
      <c r="C3" s="25"/>
      <c r="D3" s="27"/>
      <c r="E3" s="29"/>
      <c r="F3" s="31"/>
      <c r="G3" s="29"/>
      <c r="H3" s="33"/>
      <c r="I3" s="35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0" customFormat="1" ht="15">
      <c r="A4" s="40">
        <v>1</v>
      </c>
      <c r="B4" s="40" t="s">
        <v>43</v>
      </c>
      <c r="C4" s="40" t="s">
        <v>52</v>
      </c>
      <c r="D4" s="41" t="s">
        <v>81</v>
      </c>
      <c r="E4" s="41" t="s">
        <v>10</v>
      </c>
      <c r="F4" s="41" t="s">
        <v>11</v>
      </c>
      <c r="G4" s="40" t="s">
        <v>44</v>
      </c>
      <c r="H4" s="42">
        <f>K4+M4+O4+Q4</f>
        <v>6</v>
      </c>
      <c r="I4" s="43">
        <v>8</v>
      </c>
      <c r="J4" s="44">
        <v>11</v>
      </c>
      <c r="K4" s="45">
        <v>5</v>
      </c>
      <c r="L4" s="46" t="s">
        <v>29</v>
      </c>
      <c r="M4" s="45">
        <v>1</v>
      </c>
      <c r="N4" s="46"/>
      <c r="O4" s="47"/>
      <c r="P4" s="48"/>
      <c r="Q4" s="49"/>
    </row>
    <row r="5" spans="1:17" ht="15">
      <c r="A5" s="4">
        <v>2</v>
      </c>
      <c r="B5" s="4" t="s">
        <v>113</v>
      </c>
      <c r="C5" s="4"/>
      <c r="D5" s="5" t="s">
        <v>114</v>
      </c>
      <c r="E5" s="5" t="s">
        <v>10</v>
      </c>
      <c r="F5" s="5" t="s">
        <v>101</v>
      </c>
      <c r="G5" s="4" t="s">
        <v>14</v>
      </c>
      <c r="H5" s="6">
        <f>K5+M5+O5+Q5</f>
        <v>1</v>
      </c>
      <c r="I5" s="7">
        <v>9</v>
      </c>
      <c r="J5" s="8">
        <v>18</v>
      </c>
      <c r="K5" s="9">
        <v>1</v>
      </c>
      <c r="L5" s="10"/>
      <c r="M5" s="13"/>
      <c r="N5" s="10"/>
      <c r="O5" s="11"/>
      <c r="P5" s="12"/>
      <c r="Q5" s="9"/>
    </row>
    <row r="6" spans="1:17" s="50" customFormat="1" ht="15">
      <c r="A6" s="40">
        <v>3</v>
      </c>
      <c r="B6" s="40" t="s">
        <v>130</v>
      </c>
      <c r="C6" s="40"/>
      <c r="D6" s="41" t="s">
        <v>131</v>
      </c>
      <c r="E6" s="41" t="s">
        <v>19</v>
      </c>
      <c r="F6" s="41" t="s">
        <v>22</v>
      </c>
      <c r="G6" s="40" t="s">
        <v>14</v>
      </c>
      <c r="H6" s="42">
        <f>K6+M6+O6+Q6</f>
        <v>1</v>
      </c>
      <c r="I6" s="43">
        <v>9</v>
      </c>
      <c r="J6" s="44" t="s">
        <v>29</v>
      </c>
      <c r="K6" s="49">
        <v>1</v>
      </c>
      <c r="L6" s="46"/>
      <c r="M6" s="45"/>
      <c r="N6" s="46"/>
      <c r="O6" s="47"/>
      <c r="P6" s="48"/>
      <c r="Q6" s="49"/>
    </row>
    <row r="7" spans="1:17" ht="15">
      <c r="A7" s="4">
        <v>4</v>
      </c>
      <c r="B7" s="4" t="s">
        <v>90</v>
      </c>
      <c r="C7" s="4"/>
      <c r="D7" s="5" t="s">
        <v>91</v>
      </c>
      <c r="E7" s="5" t="s">
        <v>10</v>
      </c>
      <c r="F7" s="5" t="s">
        <v>21</v>
      </c>
      <c r="G7" s="4" t="s">
        <v>39</v>
      </c>
      <c r="H7" s="6">
        <f>K7+M7+O7+Q7</f>
        <v>22</v>
      </c>
      <c r="I7" s="7">
        <v>8</v>
      </c>
      <c r="J7" s="8">
        <v>5</v>
      </c>
      <c r="K7" s="9">
        <v>11</v>
      </c>
      <c r="L7" s="10">
        <v>5</v>
      </c>
      <c r="M7" s="13">
        <v>11</v>
      </c>
      <c r="N7" s="10"/>
      <c r="O7" s="11"/>
      <c r="P7" s="12"/>
      <c r="Q7" s="9"/>
    </row>
    <row r="8" spans="1:17" s="50" customFormat="1" ht="15" customHeight="1">
      <c r="A8" s="40">
        <v>5</v>
      </c>
      <c r="B8" s="40" t="s">
        <v>68</v>
      </c>
      <c r="C8" s="40"/>
      <c r="D8" s="41" t="s">
        <v>82</v>
      </c>
      <c r="E8" s="41" t="s">
        <v>20</v>
      </c>
      <c r="F8" s="41" t="s">
        <v>18</v>
      </c>
      <c r="G8" s="40" t="s">
        <v>69</v>
      </c>
      <c r="H8" s="42">
        <f>K8+M8+O8+Q8</f>
        <v>56</v>
      </c>
      <c r="I8" s="43">
        <v>2</v>
      </c>
      <c r="J8" s="44">
        <v>2</v>
      </c>
      <c r="K8" s="49">
        <v>20</v>
      </c>
      <c r="L8" s="46"/>
      <c r="M8" s="45"/>
      <c r="N8" s="46">
        <v>5</v>
      </c>
      <c r="O8" s="47">
        <v>11</v>
      </c>
      <c r="P8" s="48">
        <v>1</v>
      </c>
      <c r="Q8" s="49">
        <v>25</v>
      </c>
    </row>
    <row r="9" spans="1:17" ht="15">
      <c r="A9" s="4">
        <v>6</v>
      </c>
      <c r="B9" s="4" t="s">
        <v>118</v>
      </c>
      <c r="C9" s="4"/>
      <c r="D9" s="5" t="s">
        <v>119</v>
      </c>
      <c r="E9" s="5" t="s">
        <v>10</v>
      </c>
      <c r="F9" s="5" t="s">
        <v>18</v>
      </c>
      <c r="G9" s="4" t="s">
        <v>23</v>
      </c>
      <c r="H9" s="6">
        <f>K9+M9+O9+Q9</f>
        <v>2</v>
      </c>
      <c r="I9" s="7">
        <v>8</v>
      </c>
      <c r="J9" s="8" t="s">
        <v>29</v>
      </c>
      <c r="K9" s="13">
        <v>1</v>
      </c>
      <c r="L9" s="10" t="s">
        <v>29</v>
      </c>
      <c r="M9" s="13">
        <v>1</v>
      </c>
      <c r="N9" s="10"/>
      <c r="O9" s="11"/>
      <c r="P9" s="12"/>
      <c r="Q9" s="9"/>
    </row>
    <row r="10" spans="1:17" s="50" customFormat="1" ht="15" customHeight="1">
      <c r="A10" s="40">
        <v>7</v>
      </c>
      <c r="B10" s="40" t="s">
        <v>140</v>
      </c>
      <c r="C10" s="40"/>
      <c r="D10" s="41" t="s">
        <v>141</v>
      </c>
      <c r="E10" s="41" t="s">
        <v>10</v>
      </c>
      <c r="F10" s="51" t="s">
        <v>142</v>
      </c>
      <c r="G10" s="40" t="s">
        <v>37</v>
      </c>
      <c r="H10" s="42">
        <f>K10+M10+O10+Q10</f>
        <v>6</v>
      </c>
      <c r="I10" s="43">
        <v>9</v>
      </c>
      <c r="J10" s="44"/>
      <c r="K10" s="49"/>
      <c r="L10" s="46">
        <v>10</v>
      </c>
      <c r="M10" s="45">
        <v>6</v>
      </c>
      <c r="N10" s="46"/>
      <c r="O10" s="47"/>
      <c r="P10" s="48"/>
      <c r="Q10" s="49"/>
    </row>
    <row r="11" spans="1:17" ht="15.75" customHeight="1">
      <c r="A11" s="4">
        <v>8</v>
      </c>
      <c r="B11" s="4" t="s">
        <v>123</v>
      </c>
      <c r="C11" s="4"/>
      <c r="D11" s="5" t="s">
        <v>124</v>
      </c>
      <c r="E11" s="5" t="s">
        <v>10</v>
      </c>
      <c r="F11" s="5" t="s">
        <v>125</v>
      </c>
      <c r="G11" s="4" t="s">
        <v>126</v>
      </c>
      <c r="H11" s="6">
        <f>K11+M11+O11+Q11</f>
        <v>1</v>
      </c>
      <c r="I11" s="7">
        <v>9</v>
      </c>
      <c r="J11" s="8" t="s">
        <v>29</v>
      </c>
      <c r="K11" s="9">
        <v>1</v>
      </c>
      <c r="L11" s="10"/>
      <c r="M11" s="13"/>
      <c r="N11" s="10"/>
      <c r="O11" s="11"/>
      <c r="P11" s="12"/>
      <c r="Q11" s="9"/>
    </row>
    <row r="12" spans="1:17" s="50" customFormat="1" ht="15">
      <c r="A12" s="40">
        <v>9</v>
      </c>
      <c r="B12" s="40" t="s">
        <v>27</v>
      </c>
      <c r="C12" s="40" t="s">
        <v>28</v>
      </c>
      <c r="D12" s="41" t="s">
        <v>89</v>
      </c>
      <c r="E12" s="41" t="s">
        <v>19</v>
      </c>
      <c r="F12" s="41" t="s">
        <v>22</v>
      </c>
      <c r="G12" s="40" t="s">
        <v>14</v>
      </c>
      <c r="H12" s="42">
        <f>K12+M12+O12+Q12</f>
        <v>1</v>
      </c>
      <c r="I12" s="43">
        <v>9</v>
      </c>
      <c r="J12" s="44">
        <v>15</v>
      </c>
      <c r="K12" s="45">
        <v>1</v>
      </c>
      <c r="L12" s="46"/>
      <c r="M12" s="45"/>
      <c r="N12" s="46"/>
      <c r="O12" s="47"/>
      <c r="P12" s="48"/>
      <c r="Q12" s="49"/>
    </row>
    <row r="13" spans="1:17" ht="15">
      <c r="A13" s="4">
        <v>10</v>
      </c>
      <c r="B13" s="4" t="s">
        <v>134</v>
      </c>
      <c r="C13" s="4"/>
      <c r="D13" s="5">
        <v>300</v>
      </c>
      <c r="E13" s="5" t="s">
        <v>10</v>
      </c>
      <c r="F13" s="5" t="s">
        <v>135</v>
      </c>
      <c r="G13" s="4" t="s">
        <v>14</v>
      </c>
      <c r="H13" s="6">
        <f>K13+M13+O13+Q13</f>
        <v>1</v>
      </c>
      <c r="I13" s="7">
        <v>9</v>
      </c>
      <c r="J13" s="8" t="s">
        <v>29</v>
      </c>
      <c r="K13" s="13">
        <v>1</v>
      </c>
      <c r="L13" s="10"/>
      <c r="M13" s="13"/>
      <c r="N13" s="10"/>
      <c r="O13" s="11"/>
      <c r="P13" s="12"/>
      <c r="Q13" s="9"/>
    </row>
    <row r="14" spans="1:17" s="50" customFormat="1" ht="15">
      <c r="A14" s="40">
        <v>11</v>
      </c>
      <c r="B14" s="40" t="s">
        <v>210</v>
      </c>
      <c r="C14" s="40"/>
      <c r="D14" s="41" t="s">
        <v>87</v>
      </c>
      <c r="E14" s="41" t="s">
        <v>16</v>
      </c>
      <c r="F14" s="41" t="s">
        <v>18</v>
      </c>
      <c r="G14" s="40" t="s">
        <v>17</v>
      </c>
      <c r="H14" s="42">
        <f>K14+M14+O14+Q14</f>
        <v>25</v>
      </c>
      <c r="I14" s="43">
        <v>9</v>
      </c>
      <c r="J14" s="44"/>
      <c r="K14" s="45"/>
      <c r="L14" s="46"/>
      <c r="M14" s="45"/>
      <c r="N14" s="46">
        <v>1</v>
      </c>
      <c r="O14" s="47">
        <v>25</v>
      </c>
      <c r="P14" s="48"/>
      <c r="Q14" s="49"/>
    </row>
    <row r="15" spans="1:17" ht="15">
      <c r="A15" s="4">
        <v>12</v>
      </c>
      <c r="B15" s="4" t="s">
        <v>127</v>
      </c>
      <c r="C15" s="4"/>
      <c r="D15" s="5" t="s">
        <v>128</v>
      </c>
      <c r="E15" s="5" t="s">
        <v>10</v>
      </c>
      <c r="F15" s="5" t="s">
        <v>101</v>
      </c>
      <c r="G15" s="4" t="s">
        <v>129</v>
      </c>
      <c r="H15" s="6">
        <f>K15+M15+O15+Q15</f>
        <v>1</v>
      </c>
      <c r="I15" s="7">
        <v>9</v>
      </c>
      <c r="J15" s="8" t="s">
        <v>29</v>
      </c>
      <c r="K15" s="13">
        <v>1</v>
      </c>
      <c r="L15" s="10"/>
      <c r="M15" s="9"/>
      <c r="N15" s="10"/>
      <c r="O15" s="11"/>
      <c r="P15" s="12"/>
      <c r="Q15" s="9"/>
    </row>
    <row r="16" spans="1:17" s="50" customFormat="1" ht="15" customHeight="1">
      <c r="A16" s="40">
        <v>13</v>
      </c>
      <c r="B16" s="40" t="s">
        <v>136</v>
      </c>
      <c r="C16" s="40"/>
      <c r="D16" s="41">
        <v>104</v>
      </c>
      <c r="E16" s="41" t="s">
        <v>10</v>
      </c>
      <c r="F16" s="41" t="s">
        <v>137</v>
      </c>
      <c r="G16" s="40" t="s">
        <v>14</v>
      </c>
      <c r="H16" s="42">
        <f>K16+M16+O16+Q16</f>
        <v>13</v>
      </c>
      <c r="I16" s="43">
        <v>9</v>
      </c>
      <c r="J16" s="44"/>
      <c r="K16" s="49"/>
      <c r="L16" s="46">
        <v>4</v>
      </c>
      <c r="M16" s="45">
        <v>13</v>
      </c>
      <c r="N16" s="46"/>
      <c r="O16" s="47"/>
      <c r="P16" s="48"/>
      <c r="Q16" s="49"/>
    </row>
    <row r="17" spans="1:17" ht="15" customHeight="1">
      <c r="A17" s="4">
        <v>14</v>
      </c>
      <c r="B17" s="4" t="s">
        <v>26</v>
      </c>
      <c r="C17" s="4" t="s">
        <v>53</v>
      </c>
      <c r="D17" s="5" t="s">
        <v>87</v>
      </c>
      <c r="E17" s="5" t="s">
        <v>16</v>
      </c>
      <c r="F17" s="5" t="s">
        <v>18</v>
      </c>
      <c r="G17" s="4" t="s">
        <v>17</v>
      </c>
      <c r="H17" s="6">
        <f>K17+M17+O17+Q17</f>
        <v>51</v>
      </c>
      <c r="I17" s="7">
        <v>3</v>
      </c>
      <c r="J17" s="8">
        <v>1</v>
      </c>
      <c r="K17" s="13">
        <v>25</v>
      </c>
      <c r="L17" s="10">
        <v>3</v>
      </c>
      <c r="M17" s="13">
        <v>16</v>
      </c>
      <c r="N17" s="10"/>
      <c r="O17" s="11"/>
      <c r="P17" s="12">
        <v>6</v>
      </c>
      <c r="Q17" s="9">
        <v>10</v>
      </c>
    </row>
    <row r="18" spans="1:17" s="50" customFormat="1" ht="15" customHeight="1">
      <c r="A18" s="40">
        <v>15</v>
      </c>
      <c r="B18" s="40" t="s">
        <v>107</v>
      </c>
      <c r="C18" s="40"/>
      <c r="D18" s="41">
        <v>121</v>
      </c>
      <c r="E18" s="41" t="s">
        <v>10</v>
      </c>
      <c r="F18" s="41" t="s">
        <v>101</v>
      </c>
      <c r="G18" s="40" t="s">
        <v>39</v>
      </c>
      <c r="H18" s="42">
        <f>K18+M18+O18+Q18</f>
        <v>2</v>
      </c>
      <c r="I18" s="43">
        <v>9</v>
      </c>
      <c r="J18" s="44">
        <v>14</v>
      </c>
      <c r="K18" s="49">
        <v>2</v>
      </c>
      <c r="L18" s="46"/>
      <c r="M18" s="45"/>
      <c r="N18" s="46"/>
      <c r="O18" s="47"/>
      <c r="P18" s="48"/>
      <c r="Q18" s="49"/>
    </row>
    <row r="19" spans="1:17" ht="15" customHeight="1">
      <c r="A19" s="4">
        <v>16</v>
      </c>
      <c r="B19" s="4" t="s">
        <v>103</v>
      </c>
      <c r="C19" s="4"/>
      <c r="D19" s="5" t="s">
        <v>104</v>
      </c>
      <c r="E19" s="5" t="s">
        <v>10</v>
      </c>
      <c r="F19" s="5" t="s">
        <v>51</v>
      </c>
      <c r="G19" s="4" t="s">
        <v>39</v>
      </c>
      <c r="H19" s="6">
        <f>K19+M19+O19+Q19</f>
        <v>4</v>
      </c>
      <c r="I19" s="7">
        <v>9</v>
      </c>
      <c r="J19" s="8">
        <v>12</v>
      </c>
      <c r="K19" s="9">
        <v>4</v>
      </c>
      <c r="L19" s="10"/>
      <c r="M19" s="13"/>
      <c r="N19" s="10"/>
      <c r="O19" s="11"/>
      <c r="P19" s="12"/>
      <c r="Q19" s="9"/>
    </row>
    <row r="20" spans="1:17" s="50" customFormat="1" ht="15" customHeight="1">
      <c r="A20" s="40">
        <v>17</v>
      </c>
      <c r="B20" s="40" t="s">
        <v>99</v>
      </c>
      <c r="C20" s="40"/>
      <c r="D20" s="41" t="s">
        <v>100</v>
      </c>
      <c r="E20" s="41" t="s">
        <v>10</v>
      </c>
      <c r="F20" s="41" t="s">
        <v>101</v>
      </c>
      <c r="G20" s="40" t="s">
        <v>102</v>
      </c>
      <c r="H20" s="42">
        <f>K20+M20+O20+Q20</f>
        <v>6</v>
      </c>
      <c r="I20" s="43">
        <v>9</v>
      </c>
      <c r="J20" s="44">
        <v>10</v>
      </c>
      <c r="K20" s="49">
        <v>6</v>
      </c>
      <c r="L20" s="46"/>
      <c r="M20" s="45"/>
      <c r="N20" s="46"/>
      <c r="O20" s="47"/>
      <c r="P20" s="48"/>
      <c r="Q20" s="49"/>
    </row>
    <row r="21" spans="1:17" ht="15" customHeight="1">
      <c r="A21" s="4">
        <v>18</v>
      </c>
      <c r="B21" s="4" t="s">
        <v>211</v>
      </c>
      <c r="C21" s="4"/>
      <c r="D21" s="5">
        <v>116</v>
      </c>
      <c r="E21" s="5" t="s">
        <v>16</v>
      </c>
      <c r="F21" s="5" t="s">
        <v>57</v>
      </c>
      <c r="G21" s="4" t="s">
        <v>17</v>
      </c>
      <c r="H21" s="6">
        <f>K21+M21+O21+Q21</f>
        <v>24</v>
      </c>
      <c r="I21" s="7">
        <v>8</v>
      </c>
      <c r="J21" s="8"/>
      <c r="K21" s="9"/>
      <c r="L21" s="10"/>
      <c r="M21" s="13"/>
      <c r="N21" s="10">
        <v>8</v>
      </c>
      <c r="O21" s="11">
        <v>8</v>
      </c>
      <c r="P21" s="12">
        <v>3</v>
      </c>
      <c r="Q21" s="9">
        <v>16</v>
      </c>
    </row>
    <row r="22" spans="1:17" s="50" customFormat="1" ht="15" customHeight="1">
      <c r="A22" s="40">
        <v>19</v>
      </c>
      <c r="B22" s="40" t="s">
        <v>139</v>
      </c>
      <c r="C22" s="40"/>
      <c r="D22" s="41">
        <v>100</v>
      </c>
      <c r="E22" s="41" t="s">
        <v>10</v>
      </c>
      <c r="F22" s="41" t="s">
        <v>22</v>
      </c>
      <c r="G22" s="40" t="s">
        <v>23</v>
      </c>
      <c r="H22" s="42">
        <f>K22+M22+O22+Q22</f>
        <v>7</v>
      </c>
      <c r="I22" s="43">
        <v>9</v>
      </c>
      <c r="J22" s="44"/>
      <c r="K22" s="49"/>
      <c r="L22" s="46">
        <v>9</v>
      </c>
      <c r="M22" s="45">
        <v>7</v>
      </c>
      <c r="N22" s="46"/>
      <c r="O22" s="47"/>
      <c r="P22" s="48"/>
      <c r="Q22" s="49"/>
    </row>
    <row r="23" spans="1:17" ht="15" customHeight="1">
      <c r="A23" s="4">
        <v>20</v>
      </c>
      <c r="B23" s="4" t="s">
        <v>111</v>
      </c>
      <c r="C23" s="4"/>
      <c r="D23" s="5" t="s">
        <v>112</v>
      </c>
      <c r="E23" s="5" t="s">
        <v>10</v>
      </c>
      <c r="F23" s="5" t="s">
        <v>101</v>
      </c>
      <c r="G23" s="4" t="s">
        <v>14</v>
      </c>
      <c r="H23" s="6">
        <f>K23+M23+O23+Q23</f>
        <v>1</v>
      </c>
      <c r="I23" s="7">
        <v>9</v>
      </c>
      <c r="J23" s="8">
        <v>17</v>
      </c>
      <c r="K23" s="9">
        <v>1</v>
      </c>
      <c r="L23" s="10"/>
      <c r="M23" s="13"/>
      <c r="N23" s="10"/>
      <c r="O23" s="11"/>
      <c r="P23" s="12"/>
      <c r="Q23" s="9"/>
    </row>
    <row r="24" spans="1:17" s="50" customFormat="1" ht="15" customHeight="1">
      <c r="A24" s="40">
        <v>21</v>
      </c>
      <c r="B24" s="40" t="s">
        <v>212</v>
      </c>
      <c r="C24" s="40"/>
      <c r="D24" s="41">
        <v>122</v>
      </c>
      <c r="E24" s="41" t="s">
        <v>10</v>
      </c>
      <c r="F24" s="41" t="s">
        <v>96</v>
      </c>
      <c r="G24" s="40" t="s">
        <v>17</v>
      </c>
      <c r="H24" s="42">
        <f aca="true" t="shared" si="0" ref="H24:H37">K24+M24+O24+Q24</f>
        <v>7</v>
      </c>
      <c r="I24" s="43">
        <v>9</v>
      </c>
      <c r="J24" s="44"/>
      <c r="K24" s="49"/>
      <c r="L24" s="46"/>
      <c r="M24" s="45"/>
      <c r="N24" s="46"/>
      <c r="O24" s="47"/>
      <c r="P24" s="48">
        <v>9</v>
      </c>
      <c r="Q24" s="49">
        <v>7</v>
      </c>
    </row>
    <row r="25" spans="1:17" ht="15" customHeight="1">
      <c r="A25" s="4">
        <v>22</v>
      </c>
      <c r="B25" s="4" t="s">
        <v>97</v>
      </c>
      <c r="C25" s="4"/>
      <c r="D25" s="5" t="s">
        <v>98</v>
      </c>
      <c r="E25" s="5" t="s">
        <v>19</v>
      </c>
      <c r="F25" s="5" t="s">
        <v>36</v>
      </c>
      <c r="G25" s="4" t="s">
        <v>14</v>
      </c>
      <c r="H25" s="6">
        <f t="shared" si="0"/>
        <v>7</v>
      </c>
      <c r="I25" s="7">
        <v>9</v>
      </c>
      <c r="J25" s="8">
        <v>9</v>
      </c>
      <c r="K25" s="9">
        <v>7</v>
      </c>
      <c r="L25" s="10"/>
      <c r="M25" s="13"/>
      <c r="N25" s="10"/>
      <c r="O25" s="11"/>
      <c r="P25" s="12"/>
      <c r="Q25" s="9"/>
    </row>
    <row r="26" spans="1:17" s="50" customFormat="1" ht="15" customHeight="1">
      <c r="A26" s="40">
        <v>23</v>
      </c>
      <c r="B26" s="40" t="s">
        <v>92</v>
      </c>
      <c r="C26" s="40"/>
      <c r="D26" s="41" t="s">
        <v>93</v>
      </c>
      <c r="E26" s="41" t="s">
        <v>10</v>
      </c>
      <c r="F26" s="41" t="s">
        <v>15</v>
      </c>
      <c r="G26" s="40" t="s">
        <v>14</v>
      </c>
      <c r="H26" s="42">
        <f t="shared" si="0"/>
        <v>29</v>
      </c>
      <c r="I26" s="43">
        <v>6</v>
      </c>
      <c r="J26" s="44">
        <v>6</v>
      </c>
      <c r="K26" s="49">
        <v>10</v>
      </c>
      <c r="L26" s="46">
        <v>6</v>
      </c>
      <c r="M26" s="45">
        <v>10</v>
      </c>
      <c r="N26" s="46">
        <v>7</v>
      </c>
      <c r="O26" s="47">
        <v>9</v>
      </c>
      <c r="P26" s="48" t="s">
        <v>29</v>
      </c>
      <c r="Q26" s="49"/>
    </row>
    <row r="27" spans="1:17" ht="15" customHeight="1">
      <c r="A27" s="4">
        <v>24</v>
      </c>
      <c r="B27" s="4" t="s">
        <v>213</v>
      </c>
      <c r="C27" s="4"/>
      <c r="D27" s="5">
        <v>115</v>
      </c>
      <c r="E27" s="5" t="s">
        <v>10</v>
      </c>
      <c r="F27" s="5" t="s">
        <v>125</v>
      </c>
      <c r="G27" s="4" t="s">
        <v>17</v>
      </c>
      <c r="H27" s="6">
        <f t="shared" si="0"/>
        <v>8</v>
      </c>
      <c r="I27" s="7">
        <v>9</v>
      </c>
      <c r="J27" s="8"/>
      <c r="K27" s="9"/>
      <c r="L27" s="10"/>
      <c r="M27" s="13"/>
      <c r="N27" s="10"/>
      <c r="O27" s="11"/>
      <c r="P27" s="12">
        <v>8</v>
      </c>
      <c r="Q27" s="9">
        <v>8</v>
      </c>
    </row>
    <row r="28" spans="1:17" s="50" customFormat="1" ht="15" customHeight="1">
      <c r="A28" s="40">
        <v>25</v>
      </c>
      <c r="B28" s="40" t="s">
        <v>40</v>
      </c>
      <c r="C28" s="40" t="s">
        <v>54</v>
      </c>
      <c r="D28" s="41" t="s">
        <v>83</v>
      </c>
      <c r="E28" s="41" t="s">
        <v>10</v>
      </c>
      <c r="F28" s="41" t="s">
        <v>22</v>
      </c>
      <c r="G28" s="40" t="s">
        <v>14</v>
      </c>
      <c r="H28" s="42">
        <f t="shared" si="0"/>
        <v>61</v>
      </c>
      <c r="I28" s="43">
        <v>1</v>
      </c>
      <c r="J28" s="44">
        <v>3</v>
      </c>
      <c r="K28" s="49">
        <v>16</v>
      </c>
      <c r="L28" s="46">
        <v>1</v>
      </c>
      <c r="M28" s="45">
        <v>25</v>
      </c>
      <c r="N28" s="46">
        <v>3</v>
      </c>
      <c r="O28" s="47"/>
      <c r="P28" s="48">
        <v>2</v>
      </c>
      <c r="Q28" s="49">
        <v>20</v>
      </c>
    </row>
    <row r="29" spans="1:17" ht="15" customHeight="1">
      <c r="A29" s="4">
        <v>26</v>
      </c>
      <c r="B29" s="4" t="s">
        <v>105</v>
      </c>
      <c r="C29" s="4"/>
      <c r="D29" s="5" t="s">
        <v>106</v>
      </c>
      <c r="E29" s="5" t="s">
        <v>10</v>
      </c>
      <c r="F29" s="5" t="s">
        <v>15</v>
      </c>
      <c r="G29" s="4" t="s">
        <v>14</v>
      </c>
      <c r="H29" s="6">
        <f t="shared" si="0"/>
        <v>3</v>
      </c>
      <c r="I29" s="7">
        <v>9</v>
      </c>
      <c r="J29" s="8">
        <v>13</v>
      </c>
      <c r="K29" s="9">
        <v>3</v>
      </c>
      <c r="L29" s="10"/>
      <c r="M29" s="13"/>
      <c r="N29" s="10"/>
      <c r="O29" s="11"/>
      <c r="P29" s="12"/>
      <c r="Q29" s="9"/>
    </row>
    <row r="30" spans="1:17" s="50" customFormat="1" ht="15" customHeight="1">
      <c r="A30" s="40">
        <v>27</v>
      </c>
      <c r="B30" s="40" t="s">
        <v>115</v>
      </c>
      <c r="C30" s="40"/>
      <c r="D30" s="41" t="s">
        <v>116</v>
      </c>
      <c r="E30" s="41" t="s">
        <v>10</v>
      </c>
      <c r="F30" s="41" t="s">
        <v>11</v>
      </c>
      <c r="G30" s="40" t="s">
        <v>117</v>
      </c>
      <c r="H30" s="42">
        <f t="shared" si="0"/>
        <v>10</v>
      </c>
      <c r="I30" s="43">
        <v>8</v>
      </c>
      <c r="J30" s="44">
        <v>19</v>
      </c>
      <c r="K30" s="49">
        <v>1</v>
      </c>
      <c r="L30" s="46">
        <v>7</v>
      </c>
      <c r="M30" s="45">
        <v>9</v>
      </c>
      <c r="N30" s="46"/>
      <c r="O30" s="47"/>
      <c r="P30" s="48"/>
      <c r="Q30" s="49"/>
    </row>
    <row r="31" spans="1:17" ht="15" customHeight="1">
      <c r="A31" s="4">
        <v>28</v>
      </c>
      <c r="B31" s="4" t="s">
        <v>120</v>
      </c>
      <c r="C31" s="4"/>
      <c r="D31" s="5" t="s">
        <v>121</v>
      </c>
      <c r="E31" s="5" t="s">
        <v>10</v>
      </c>
      <c r="F31" s="5" t="s">
        <v>122</v>
      </c>
      <c r="G31" s="4" t="s">
        <v>25</v>
      </c>
      <c r="H31" s="6">
        <f t="shared" si="0"/>
        <v>1</v>
      </c>
      <c r="I31" s="7">
        <v>9</v>
      </c>
      <c r="J31" s="8" t="s">
        <v>29</v>
      </c>
      <c r="K31" s="9">
        <v>1</v>
      </c>
      <c r="L31" s="10"/>
      <c r="M31" s="13"/>
      <c r="N31" s="10"/>
      <c r="O31" s="11"/>
      <c r="P31" s="12"/>
      <c r="Q31" s="9"/>
    </row>
    <row r="32" spans="1:17" s="50" customFormat="1" ht="15" customHeight="1">
      <c r="A32" s="40">
        <v>29</v>
      </c>
      <c r="B32" s="40" t="s">
        <v>132</v>
      </c>
      <c r="C32" s="40"/>
      <c r="D32" s="41">
        <v>113</v>
      </c>
      <c r="E32" s="41" t="s">
        <v>10</v>
      </c>
      <c r="F32" s="41" t="s">
        <v>24</v>
      </c>
      <c r="G32" s="40" t="s">
        <v>133</v>
      </c>
      <c r="H32" s="42">
        <f t="shared" si="0"/>
        <v>1</v>
      </c>
      <c r="I32" s="43">
        <v>9</v>
      </c>
      <c r="J32" s="44" t="s">
        <v>29</v>
      </c>
      <c r="K32" s="49">
        <v>1</v>
      </c>
      <c r="L32" s="46"/>
      <c r="M32" s="45"/>
      <c r="N32" s="46"/>
      <c r="O32" s="47"/>
      <c r="P32" s="48"/>
      <c r="Q32" s="49"/>
    </row>
    <row r="33" spans="1:17" ht="15" customHeight="1">
      <c r="A33" s="4">
        <v>30</v>
      </c>
      <c r="B33" s="4" t="s">
        <v>108</v>
      </c>
      <c r="C33" s="4"/>
      <c r="D33" s="5" t="s">
        <v>109</v>
      </c>
      <c r="E33" s="5" t="s">
        <v>10</v>
      </c>
      <c r="F33" s="5" t="s">
        <v>13</v>
      </c>
      <c r="G33" s="4" t="s">
        <v>110</v>
      </c>
      <c r="H33" s="6">
        <f>K33+M33+O33+Q33</f>
        <v>25</v>
      </c>
      <c r="I33" s="7">
        <v>7</v>
      </c>
      <c r="J33" s="8">
        <v>16</v>
      </c>
      <c r="K33" s="9">
        <v>1</v>
      </c>
      <c r="L33" s="10"/>
      <c r="M33" s="13"/>
      <c r="N33" s="10">
        <v>4</v>
      </c>
      <c r="O33" s="11">
        <v>13</v>
      </c>
      <c r="P33" s="12">
        <v>5</v>
      </c>
      <c r="Q33" s="9">
        <v>11</v>
      </c>
    </row>
    <row r="34" spans="1:17" s="50" customFormat="1" ht="15" customHeight="1">
      <c r="A34" s="40">
        <v>31</v>
      </c>
      <c r="B34" s="40" t="s">
        <v>45</v>
      </c>
      <c r="C34" s="40" t="s">
        <v>46</v>
      </c>
      <c r="D34" s="41" t="s">
        <v>88</v>
      </c>
      <c r="E34" s="41" t="s">
        <v>10</v>
      </c>
      <c r="F34" s="41" t="s">
        <v>18</v>
      </c>
      <c r="G34" s="40" t="s">
        <v>25</v>
      </c>
      <c r="H34" s="42">
        <f t="shared" si="0"/>
        <v>37</v>
      </c>
      <c r="I34" s="43">
        <v>5</v>
      </c>
      <c r="J34" s="44">
        <v>8</v>
      </c>
      <c r="K34" s="49">
        <v>8</v>
      </c>
      <c r="L34" s="46"/>
      <c r="M34" s="45"/>
      <c r="N34" s="46">
        <v>2</v>
      </c>
      <c r="O34" s="47">
        <v>20</v>
      </c>
      <c r="P34" s="48">
        <v>7</v>
      </c>
      <c r="Q34" s="49">
        <v>9</v>
      </c>
    </row>
    <row r="35" spans="1:17" ht="15" customHeight="1">
      <c r="A35" s="4">
        <v>32</v>
      </c>
      <c r="B35" s="4" t="s">
        <v>94</v>
      </c>
      <c r="C35" s="4"/>
      <c r="D35" s="5" t="s">
        <v>95</v>
      </c>
      <c r="E35" s="5" t="s">
        <v>10</v>
      </c>
      <c r="F35" s="5" t="s">
        <v>96</v>
      </c>
      <c r="G35" s="4" t="s">
        <v>14</v>
      </c>
      <c r="H35" s="6">
        <f t="shared" si="0"/>
        <v>43</v>
      </c>
      <c r="I35" s="7">
        <v>4</v>
      </c>
      <c r="J35" s="8">
        <v>7</v>
      </c>
      <c r="K35" s="9"/>
      <c r="L35" s="10">
        <v>2</v>
      </c>
      <c r="M35" s="13">
        <v>20</v>
      </c>
      <c r="N35" s="10">
        <v>6</v>
      </c>
      <c r="O35" s="11">
        <v>10</v>
      </c>
      <c r="P35" s="12">
        <v>4</v>
      </c>
      <c r="Q35" s="9">
        <v>13</v>
      </c>
    </row>
    <row r="36" spans="1:17" s="50" customFormat="1" ht="15" customHeight="1">
      <c r="A36" s="40">
        <v>33</v>
      </c>
      <c r="B36" s="40" t="s">
        <v>138</v>
      </c>
      <c r="C36" s="40"/>
      <c r="D36" s="41">
        <v>106</v>
      </c>
      <c r="E36" s="41" t="s">
        <v>10</v>
      </c>
      <c r="F36" s="41" t="s">
        <v>51</v>
      </c>
      <c r="G36" s="40" t="s">
        <v>23</v>
      </c>
      <c r="H36" s="42">
        <f t="shared" si="0"/>
        <v>8</v>
      </c>
      <c r="I36" s="43">
        <v>9</v>
      </c>
      <c r="J36" s="44"/>
      <c r="K36" s="49"/>
      <c r="L36" s="46">
        <v>8</v>
      </c>
      <c r="M36" s="45">
        <v>8</v>
      </c>
      <c r="N36" s="46"/>
      <c r="O36" s="47"/>
      <c r="P36" s="48"/>
      <c r="Q36" s="49"/>
    </row>
    <row r="37" spans="1:17" ht="15" customHeight="1">
      <c r="A37" s="4">
        <v>34</v>
      </c>
      <c r="B37" s="4" t="s">
        <v>84</v>
      </c>
      <c r="C37" s="4"/>
      <c r="D37" s="5" t="s">
        <v>85</v>
      </c>
      <c r="E37" s="5" t="s">
        <v>86</v>
      </c>
      <c r="F37" s="5" t="s">
        <v>15</v>
      </c>
      <c r="G37" s="4" t="s">
        <v>14</v>
      </c>
      <c r="H37" s="6">
        <f t="shared" si="0"/>
        <v>13</v>
      </c>
      <c r="I37" s="7">
        <v>9</v>
      </c>
      <c r="J37" s="8">
        <v>4</v>
      </c>
      <c r="K37" s="9">
        <v>13</v>
      </c>
      <c r="L37" s="10"/>
      <c r="M37" s="13"/>
      <c r="N37" s="10"/>
      <c r="O37" s="11"/>
      <c r="P37" s="12"/>
      <c r="Q37" s="9"/>
    </row>
    <row r="38" ht="12.75">
      <c r="I38" s="17"/>
    </row>
    <row r="39" ht="12.75">
      <c r="I39" s="17"/>
    </row>
    <row r="40" ht="12.75">
      <c r="I40" s="17"/>
    </row>
    <row r="41" ht="12.75">
      <c r="I41" s="17"/>
    </row>
    <row r="42" ht="12.75">
      <c r="I42" s="17"/>
    </row>
    <row r="43" ht="12.75">
      <c r="I43" s="17"/>
    </row>
    <row r="44" ht="12.75">
      <c r="I44" s="17"/>
    </row>
    <row r="45" ht="12.75">
      <c r="I45" s="17"/>
    </row>
    <row r="46" ht="12.75">
      <c r="I46" s="17"/>
    </row>
    <row r="47" ht="12.75">
      <c r="I47" s="17"/>
    </row>
    <row r="48" ht="12.75">
      <c r="I48" s="17"/>
    </row>
    <row r="49" ht="12.75">
      <c r="I49" s="17"/>
    </row>
    <row r="50" ht="12.75">
      <c r="I50" s="17"/>
    </row>
    <row r="51" ht="12.75">
      <c r="I51" s="17"/>
    </row>
    <row r="52" ht="12.75">
      <c r="I52" s="17"/>
    </row>
    <row r="53" ht="12.75">
      <c r="I53" s="17"/>
    </row>
    <row r="54" ht="12.75">
      <c r="I54" s="17"/>
    </row>
    <row r="55" ht="12.75">
      <c r="I55" s="17"/>
    </row>
    <row r="56" ht="12.75">
      <c r="I56" s="17"/>
    </row>
  </sheetData>
  <sheetProtection password="CF4A" sheet="1"/>
  <mergeCells count="14">
    <mergeCell ref="G2:G3"/>
    <mergeCell ref="H2:H3"/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7"/>
  <sheetViews>
    <sheetView view="pageBreakPreview" zoomScaleSheetLayoutView="100" workbookViewId="0" topLeftCell="A7">
      <selection activeCell="B33" sqref="B33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6.375" style="14" bestFit="1" customWidth="1"/>
    <col min="5" max="5" width="28.00390625" style="18" bestFit="1" customWidth="1"/>
    <col min="6" max="6" width="23.25390625" style="18" bestFit="1" customWidth="1"/>
    <col min="7" max="7" width="19.00390625" style="1" bestFit="1" customWidth="1"/>
    <col min="8" max="8" width="4.25390625" style="1" customWidth="1"/>
    <col min="9" max="9" width="6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21" t="s">
        <v>143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3" customHeight="1">
      <c r="A2" s="36" t="s">
        <v>6</v>
      </c>
      <c r="B2" s="24" t="s">
        <v>8</v>
      </c>
      <c r="C2" s="24" t="s">
        <v>9</v>
      </c>
      <c r="D2" s="26" t="s">
        <v>7</v>
      </c>
      <c r="E2" s="37" t="s">
        <v>4</v>
      </c>
      <c r="F2" s="37" t="s">
        <v>1</v>
      </c>
      <c r="G2" s="37" t="s">
        <v>2</v>
      </c>
      <c r="H2" s="38" t="s">
        <v>5</v>
      </c>
      <c r="I2" s="34" t="s">
        <v>77</v>
      </c>
      <c r="J2" s="19" t="s">
        <v>78</v>
      </c>
      <c r="K2" s="20"/>
      <c r="L2" s="19" t="s">
        <v>79</v>
      </c>
      <c r="M2" s="20"/>
      <c r="N2" s="19" t="s">
        <v>42</v>
      </c>
      <c r="O2" s="20"/>
      <c r="P2" s="19" t="s">
        <v>80</v>
      </c>
      <c r="Q2" s="20"/>
    </row>
    <row r="3" spans="1:17" s="3" customFormat="1" ht="65.25" customHeight="1">
      <c r="A3" s="36"/>
      <c r="B3" s="25"/>
      <c r="C3" s="25"/>
      <c r="D3" s="27"/>
      <c r="E3" s="37"/>
      <c r="F3" s="37"/>
      <c r="G3" s="37"/>
      <c r="H3" s="38"/>
      <c r="I3" s="35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0" customFormat="1" ht="16.5" customHeight="1">
      <c r="A4" s="40">
        <v>1</v>
      </c>
      <c r="B4" s="40" t="s">
        <v>161</v>
      </c>
      <c r="C4" s="40"/>
      <c r="D4" s="41" t="s">
        <v>162</v>
      </c>
      <c r="E4" s="41" t="s">
        <v>160</v>
      </c>
      <c r="F4" s="41" t="s">
        <v>96</v>
      </c>
      <c r="G4" s="40" t="s">
        <v>14</v>
      </c>
      <c r="H4" s="42">
        <f aca="true" t="shared" si="0" ref="H4:H9">K4+M4+O4+Q4</f>
        <v>2</v>
      </c>
      <c r="I4" s="43">
        <v>9</v>
      </c>
      <c r="J4" s="44">
        <v>14</v>
      </c>
      <c r="K4" s="49">
        <v>2</v>
      </c>
      <c r="L4" s="46"/>
      <c r="M4" s="49"/>
      <c r="N4" s="46"/>
      <c r="O4" s="47"/>
      <c r="P4" s="48"/>
      <c r="Q4" s="49"/>
    </row>
    <row r="5" spans="1:17" ht="16.5" customHeight="1">
      <c r="A5" s="4">
        <v>2</v>
      </c>
      <c r="B5" s="4" t="s">
        <v>208</v>
      </c>
      <c r="C5" s="4"/>
      <c r="D5" s="5">
        <v>107</v>
      </c>
      <c r="E5" s="5" t="s">
        <v>16</v>
      </c>
      <c r="F5" s="5" t="s">
        <v>22</v>
      </c>
      <c r="G5" s="4" t="s">
        <v>17</v>
      </c>
      <c r="H5" s="6">
        <f t="shared" si="0"/>
        <v>16</v>
      </c>
      <c r="I5" s="7">
        <v>9</v>
      </c>
      <c r="J5" s="8"/>
      <c r="K5" s="9"/>
      <c r="L5" s="10"/>
      <c r="M5" s="9"/>
      <c r="N5" s="10">
        <v>3</v>
      </c>
      <c r="O5" s="11">
        <v>16</v>
      </c>
      <c r="P5" s="12"/>
      <c r="Q5" s="9"/>
    </row>
    <row r="6" spans="1:17" s="50" customFormat="1" ht="15">
      <c r="A6" s="40">
        <v>3</v>
      </c>
      <c r="B6" s="40" t="s">
        <v>30</v>
      </c>
      <c r="C6" s="40" t="s">
        <v>55</v>
      </c>
      <c r="D6" s="41">
        <v>144</v>
      </c>
      <c r="E6" s="41" t="s">
        <v>10</v>
      </c>
      <c r="F6" s="41" t="s">
        <v>18</v>
      </c>
      <c r="G6" s="40" t="s">
        <v>17</v>
      </c>
      <c r="H6" s="42">
        <f t="shared" si="0"/>
        <v>75</v>
      </c>
      <c r="I6" s="43">
        <v>1</v>
      </c>
      <c r="J6" s="44">
        <v>1</v>
      </c>
      <c r="K6" s="45"/>
      <c r="L6" s="46">
        <v>1</v>
      </c>
      <c r="M6" s="49">
        <v>25</v>
      </c>
      <c r="N6" s="46">
        <v>1</v>
      </c>
      <c r="O6" s="47">
        <v>25</v>
      </c>
      <c r="P6" s="48">
        <v>1</v>
      </c>
      <c r="Q6" s="49">
        <v>25</v>
      </c>
    </row>
    <row r="7" spans="1:17" ht="15">
      <c r="A7" s="4">
        <v>4</v>
      </c>
      <c r="B7" s="4" t="s">
        <v>48</v>
      </c>
      <c r="C7" s="4" t="s">
        <v>38</v>
      </c>
      <c r="D7" s="5" t="s">
        <v>146</v>
      </c>
      <c r="E7" s="5" t="s">
        <v>49</v>
      </c>
      <c r="F7" s="5" t="s">
        <v>15</v>
      </c>
      <c r="G7" s="4" t="s">
        <v>23</v>
      </c>
      <c r="H7" s="6">
        <f t="shared" si="0"/>
        <v>43</v>
      </c>
      <c r="I7" s="7">
        <v>3</v>
      </c>
      <c r="J7" s="8">
        <v>4</v>
      </c>
      <c r="K7" s="13">
        <v>13</v>
      </c>
      <c r="L7" s="10">
        <v>6</v>
      </c>
      <c r="M7" s="13">
        <v>10</v>
      </c>
      <c r="N7" s="10">
        <v>2</v>
      </c>
      <c r="O7" s="11">
        <v>20</v>
      </c>
      <c r="P7" s="12" t="s">
        <v>29</v>
      </c>
      <c r="Q7" s="9"/>
    </row>
    <row r="8" spans="1:17" s="50" customFormat="1" ht="15">
      <c r="A8" s="40">
        <v>5</v>
      </c>
      <c r="B8" s="40" t="s">
        <v>152</v>
      </c>
      <c r="C8" s="40"/>
      <c r="D8" s="41" t="s">
        <v>153</v>
      </c>
      <c r="E8" s="41" t="s">
        <v>10</v>
      </c>
      <c r="F8" s="41" t="s">
        <v>21</v>
      </c>
      <c r="G8" s="40" t="s">
        <v>102</v>
      </c>
      <c r="H8" s="42">
        <f t="shared" si="0"/>
        <v>8</v>
      </c>
      <c r="I8" s="43">
        <v>9</v>
      </c>
      <c r="J8" s="44">
        <v>8</v>
      </c>
      <c r="K8" s="49">
        <v>8</v>
      </c>
      <c r="L8" s="46"/>
      <c r="M8" s="45"/>
      <c r="N8" s="46"/>
      <c r="O8" s="47"/>
      <c r="P8" s="48"/>
      <c r="Q8" s="49"/>
    </row>
    <row r="9" spans="1:17" ht="15">
      <c r="A9" s="4">
        <v>6</v>
      </c>
      <c r="B9" s="4" t="s">
        <v>158</v>
      </c>
      <c r="C9" s="4"/>
      <c r="D9" s="5" t="s">
        <v>159</v>
      </c>
      <c r="E9" s="5" t="s">
        <v>160</v>
      </c>
      <c r="F9" s="5" t="s">
        <v>96</v>
      </c>
      <c r="G9" s="4" t="s">
        <v>14</v>
      </c>
      <c r="H9" s="6">
        <f t="shared" si="0"/>
        <v>4</v>
      </c>
      <c r="I9" s="7">
        <v>9</v>
      </c>
      <c r="J9" s="8">
        <v>12</v>
      </c>
      <c r="K9" s="13">
        <v>4</v>
      </c>
      <c r="L9" s="10"/>
      <c r="M9" s="13"/>
      <c r="N9" s="10"/>
      <c r="O9" s="11"/>
      <c r="P9" s="12"/>
      <c r="Q9" s="9"/>
    </row>
    <row r="10" spans="1:17" s="50" customFormat="1" ht="15">
      <c r="A10" s="40">
        <v>7</v>
      </c>
      <c r="B10" s="40" t="s">
        <v>41</v>
      </c>
      <c r="C10" s="40"/>
      <c r="D10" s="41">
        <v>128</v>
      </c>
      <c r="E10" s="41" t="s">
        <v>10</v>
      </c>
      <c r="F10" s="41" t="s">
        <v>15</v>
      </c>
      <c r="G10" s="40" t="s">
        <v>25</v>
      </c>
      <c r="H10" s="42">
        <f aca="true" t="shared" si="1" ref="H10:H26">K10+M10+O10+Q10</f>
        <v>22</v>
      </c>
      <c r="I10" s="43">
        <v>6</v>
      </c>
      <c r="J10" s="44"/>
      <c r="K10" s="45"/>
      <c r="L10" s="46">
        <v>2</v>
      </c>
      <c r="M10" s="45">
        <v>20</v>
      </c>
      <c r="N10" s="46" t="s">
        <v>29</v>
      </c>
      <c r="O10" s="47">
        <v>1</v>
      </c>
      <c r="P10" s="48" t="s">
        <v>29</v>
      </c>
      <c r="Q10" s="49">
        <v>1</v>
      </c>
    </row>
    <row r="11" spans="1:17" ht="15">
      <c r="A11" s="4">
        <v>8</v>
      </c>
      <c r="B11" s="4" t="s">
        <v>165</v>
      </c>
      <c r="C11" s="4"/>
      <c r="D11" s="5" t="s">
        <v>166</v>
      </c>
      <c r="E11" s="5" t="s">
        <v>10</v>
      </c>
      <c r="F11" s="5" t="s">
        <v>21</v>
      </c>
      <c r="G11" s="4" t="s">
        <v>14</v>
      </c>
      <c r="H11" s="6">
        <f t="shared" si="1"/>
        <v>1</v>
      </c>
      <c r="I11" s="7">
        <v>9</v>
      </c>
      <c r="J11" s="8" t="s">
        <v>29</v>
      </c>
      <c r="K11" s="13">
        <v>1</v>
      </c>
      <c r="L11" s="10"/>
      <c r="M11" s="13"/>
      <c r="N11" s="10"/>
      <c r="O11" s="11"/>
      <c r="P11" s="12"/>
      <c r="Q11" s="9"/>
    </row>
    <row r="12" spans="1:17" s="50" customFormat="1" ht="15">
      <c r="A12" s="40">
        <v>9</v>
      </c>
      <c r="B12" s="40" t="s">
        <v>214</v>
      </c>
      <c r="C12" s="40" t="s">
        <v>56</v>
      </c>
      <c r="D12" s="41" t="s">
        <v>145</v>
      </c>
      <c r="E12" s="41" t="s">
        <v>10</v>
      </c>
      <c r="F12" s="41" t="s">
        <v>15</v>
      </c>
      <c r="G12" s="40" t="s">
        <v>25</v>
      </c>
      <c r="H12" s="42">
        <f t="shared" si="1"/>
        <v>49</v>
      </c>
      <c r="I12" s="43">
        <v>2</v>
      </c>
      <c r="J12" s="44">
        <v>3</v>
      </c>
      <c r="K12" s="49">
        <v>16</v>
      </c>
      <c r="L12" s="46">
        <v>4</v>
      </c>
      <c r="M12" s="45">
        <v>13</v>
      </c>
      <c r="N12" s="46">
        <v>5</v>
      </c>
      <c r="O12" s="47"/>
      <c r="P12" s="48">
        <v>2</v>
      </c>
      <c r="Q12" s="49">
        <v>20</v>
      </c>
    </row>
    <row r="13" spans="1:17" ht="15">
      <c r="A13" s="4">
        <v>10</v>
      </c>
      <c r="B13" s="4" t="s">
        <v>163</v>
      </c>
      <c r="C13" s="4"/>
      <c r="D13" s="5" t="s">
        <v>164</v>
      </c>
      <c r="E13" s="5" t="s">
        <v>10</v>
      </c>
      <c r="F13" s="5" t="s">
        <v>18</v>
      </c>
      <c r="G13" s="4" t="s">
        <v>110</v>
      </c>
      <c r="H13" s="6">
        <f t="shared" si="1"/>
        <v>1</v>
      </c>
      <c r="I13" s="7">
        <v>9</v>
      </c>
      <c r="J13" s="8" t="s">
        <v>29</v>
      </c>
      <c r="K13" s="13">
        <v>1</v>
      </c>
      <c r="L13" s="10"/>
      <c r="M13" s="13"/>
      <c r="N13" s="10"/>
      <c r="O13" s="11"/>
      <c r="P13" s="12"/>
      <c r="Q13" s="9"/>
    </row>
    <row r="14" spans="1:17" s="50" customFormat="1" ht="15">
      <c r="A14" s="40">
        <v>11</v>
      </c>
      <c r="B14" s="40" t="s">
        <v>32</v>
      </c>
      <c r="C14" s="40"/>
      <c r="D14" s="41">
        <v>110</v>
      </c>
      <c r="E14" s="41" t="s">
        <v>10</v>
      </c>
      <c r="F14" s="41" t="s">
        <v>24</v>
      </c>
      <c r="G14" s="40" t="s">
        <v>172</v>
      </c>
      <c r="H14" s="42">
        <f t="shared" si="1"/>
        <v>1</v>
      </c>
      <c r="I14" s="43">
        <v>9</v>
      </c>
      <c r="J14" s="44"/>
      <c r="K14" s="45"/>
      <c r="L14" s="46" t="s">
        <v>29</v>
      </c>
      <c r="M14" s="45">
        <v>1</v>
      </c>
      <c r="N14" s="46"/>
      <c r="O14" s="47"/>
      <c r="P14" s="48"/>
      <c r="Q14" s="49"/>
    </row>
    <row r="15" spans="1:17" ht="15" customHeight="1">
      <c r="A15" s="4">
        <v>12</v>
      </c>
      <c r="B15" s="4" t="s">
        <v>31</v>
      </c>
      <c r="C15" s="4" t="s">
        <v>47</v>
      </c>
      <c r="D15" s="5" t="s">
        <v>154</v>
      </c>
      <c r="E15" s="5" t="s">
        <v>71</v>
      </c>
      <c r="F15" s="5" t="s">
        <v>57</v>
      </c>
      <c r="G15" s="4" t="s">
        <v>23</v>
      </c>
      <c r="H15" s="6">
        <f t="shared" si="1"/>
        <v>8</v>
      </c>
      <c r="I15" s="7">
        <v>8</v>
      </c>
      <c r="J15" s="8">
        <v>9</v>
      </c>
      <c r="K15" s="9">
        <v>7</v>
      </c>
      <c r="L15" s="10" t="s">
        <v>29</v>
      </c>
      <c r="M15" s="13">
        <v>1</v>
      </c>
      <c r="N15" s="10"/>
      <c r="O15" s="11"/>
      <c r="P15" s="12"/>
      <c r="Q15" s="9"/>
    </row>
    <row r="16" spans="1:17" s="50" customFormat="1" ht="15" customHeight="1">
      <c r="A16" s="40">
        <v>13</v>
      </c>
      <c r="B16" s="40" t="s">
        <v>62</v>
      </c>
      <c r="C16" s="40"/>
      <c r="D16" s="41" t="s">
        <v>155</v>
      </c>
      <c r="E16" s="41" t="s">
        <v>10</v>
      </c>
      <c r="F16" s="41" t="s">
        <v>18</v>
      </c>
      <c r="G16" s="40" t="s">
        <v>23</v>
      </c>
      <c r="H16" s="42">
        <f t="shared" si="1"/>
        <v>7</v>
      </c>
      <c r="I16" s="43">
        <v>8</v>
      </c>
      <c r="J16" s="44">
        <v>10</v>
      </c>
      <c r="K16" s="45">
        <v>6</v>
      </c>
      <c r="L16" s="46" t="s">
        <v>29</v>
      </c>
      <c r="M16" s="45">
        <v>1</v>
      </c>
      <c r="N16" s="46"/>
      <c r="O16" s="47"/>
      <c r="P16" s="48"/>
      <c r="Q16" s="49"/>
    </row>
    <row r="17" spans="1:17" ht="15">
      <c r="A17" s="4">
        <v>14</v>
      </c>
      <c r="B17" s="4" t="s">
        <v>150</v>
      </c>
      <c r="C17" s="4"/>
      <c r="D17" s="5" t="s">
        <v>151</v>
      </c>
      <c r="E17" s="5" t="s">
        <v>10</v>
      </c>
      <c r="F17" s="5" t="s">
        <v>21</v>
      </c>
      <c r="G17" s="4" t="s">
        <v>67</v>
      </c>
      <c r="H17" s="6">
        <f t="shared" si="1"/>
        <v>10</v>
      </c>
      <c r="I17" s="7">
        <v>8</v>
      </c>
      <c r="J17" s="8">
        <v>7</v>
      </c>
      <c r="K17" s="13">
        <v>9</v>
      </c>
      <c r="L17" s="10"/>
      <c r="M17" s="13"/>
      <c r="N17" s="10"/>
      <c r="O17" s="11"/>
      <c r="P17" s="12" t="s">
        <v>29</v>
      </c>
      <c r="Q17" s="9">
        <v>1</v>
      </c>
    </row>
    <row r="18" spans="1:17" s="50" customFormat="1" ht="15">
      <c r="A18" s="40">
        <v>15</v>
      </c>
      <c r="B18" s="40" t="s">
        <v>173</v>
      </c>
      <c r="C18" s="40"/>
      <c r="D18" s="41" t="s">
        <v>174</v>
      </c>
      <c r="E18" s="41" t="s">
        <v>10</v>
      </c>
      <c r="F18" s="41" t="s">
        <v>18</v>
      </c>
      <c r="G18" s="40" t="s">
        <v>23</v>
      </c>
      <c r="H18" s="42">
        <f t="shared" si="1"/>
        <v>1</v>
      </c>
      <c r="I18" s="43">
        <v>9</v>
      </c>
      <c r="J18" s="44"/>
      <c r="K18" s="45"/>
      <c r="L18" s="46" t="s">
        <v>29</v>
      </c>
      <c r="M18" s="45">
        <v>1</v>
      </c>
      <c r="N18" s="46"/>
      <c r="O18" s="47"/>
      <c r="P18" s="48"/>
      <c r="Q18" s="49"/>
    </row>
    <row r="19" spans="1:17" ht="15">
      <c r="A19" s="4">
        <v>16</v>
      </c>
      <c r="B19" s="4" t="s">
        <v>148</v>
      </c>
      <c r="C19" s="4"/>
      <c r="D19" s="5" t="s">
        <v>149</v>
      </c>
      <c r="E19" s="5" t="s">
        <v>10</v>
      </c>
      <c r="F19" s="5" t="s">
        <v>75</v>
      </c>
      <c r="G19" s="4"/>
      <c r="H19" s="6">
        <f t="shared" si="1"/>
        <v>10</v>
      </c>
      <c r="I19" s="7">
        <v>9</v>
      </c>
      <c r="J19" s="8">
        <v>6</v>
      </c>
      <c r="K19" s="13">
        <v>10</v>
      </c>
      <c r="L19" s="10"/>
      <c r="M19" s="13"/>
      <c r="N19" s="10"/>
      <c r="O19" s="11"/>
      <c r="P19" s="12"/>
      <c r="Q19" s="9"/>
    </row>
    <row r="20" spans="1:17" s="50" customFormat="1" ht="15">
      <c r="A20" s="40">
        <v>17</v>
      </c>
      <c r="B20" s="40" t="s">
        <v>209</v>
      </c>
      <c r="C20" s="40"/>
      <c r="D20" s="41">
        <v>112</v>
      </c>
      <c r="E20" s="41" t="s">
        <v>10</v>
      </c>
      <c r="F20" s="41"/>
      <c r="G20" s="40"/>
      <c r="H20" s="42">
        <f t="shared" si="1"/>
        <v>9</v>
      </c>
      <c r="I20" s="43">
        <v>9</v>
      </c>
      <c r="J20" s="44"/>
      <c r="K20" s="45"/>
      <c r="L20" s="46"/>
      <c r="M20" s="45"/>
      <c r="N20" s="46">
        <v>7</v>
      </c>
      <c r="O20" s="47">
        <v>9</v>
      </c>
      <c r="P20" s="48"/>
      <c r="Q20" s="49"/>
    </row>
    <row r="21" spans="1:17" ht="15">
      <c r="A21" s="4">
        <v>18</v>
      </c>
      <c r="B21" s="4" t="s">
        <v>72</v>
      </c>
      <c r="C21" s="4"/>
      <c r="D21" s="5" t="s">
        <v>144</v>
      </c>
      <c r="E21" s="5" t="s">
        <v>10</v>
      </c>
      <c r="F21" s="5" t="s">
        <v>18</v>
      </c>
      <c r="G21" s="4" t="s">
        <v>25</v>
      </c>
      <c r="H21" s="6">
        <f t="shared" si="1"/>
        <v>31</v>
      </c>
      <c r="I21" s="7">
        <v>5</v>
      </c>
      <c r="J21" s="8">
        <v>2</v>
      </c>
      <c r="K21" s="13">
        <v>20</v>
      </c>
      <c r="L21" s="10" t="s">
        <v>29</v>
      </c>
      <c r="M21" s="13"/>
      <c r="N21" s="10">
        <v>6</v>
      </c>
      <c r="O21" s="11">
        <v>10</v>
      </c>
      <c r="P21" s="12" t="s">
        <v>29</v>
      </c>
      <c r="Q21" s="9">
        <v>1</v>
      </c>
    </row>
    <row r="22" spans="1:17" s="50" customFormat="1" ht="15" customHeight="1">
      <c r="A22" s="40">
        <v>19</v>
      </c>
      <c r="B22" s="40" t="s">
        <v>156</v>
      </c>
      <c r="C22" s="40"/>
      <c r="D22" s="41" t="s">
        <v>157</v>
      </c>
      <c r="E22" s="41" t="s">
        <v>10</v>
      </c>
      <c r="F22" s="41" t="s">
        <v>57</v>
      </c>
      <c r="G22" s="40" t="s">
        <v>110</v>
      </c>
      <c r="H22" s="42">
        <f t="shared" si="1"/>
        <v>5</v>
      </c>
      <c r="I22" s="43">
        <v>9</v>
      </c>
      <c r="J22" s="44">
        <v>11</v>
      </c>
      <c r="K22" s="45">
        <v>5</v>
      </c>
      <c r="L22" s="46"/>
      <c r="M22" s="45"/>
      <c r="N22" s="46"/>
      <c r="O22" s="47"/>
      <c r="P22" s="48"/>
      <c r="Q22" s="49"/>
    </row>
    <row r="23" spans="1:17" ht="15">
      <c r="A23" s="4">
        <v>20</v>
      </c>
      <c r="B23" s="4" t="s">
        <v>147</v>
      </c>
      <c r="C23" s="4"/>
      <c r="D23" s="5">
        <v>122</v>
      </c>
      <c r="E23" s="5" t="s">
        <v>10</v>
      </c>
      <c r="F23" s="5" t="s">
        <v>18</v>
      </c>
      <c r="G23" s="4" t="s">
        <v>17</v>
      </c>
      <c r="H23" s="6">
        <f t="shared" si="1"/>
        <v>40</v>
      </c>
      <c r="I23" s="7">
        <v>4</v>
      </c>
      <c r="J23" s="8">
        <v>5</v>
      </c>
      <c r="K23" s="13">
        <v>11</v>
      </c>
      <c r="L23" s="10">
        <v>3</v>
      </c>
      <c r="M23" s="13">
        <v>16</v>
      </c>
      <c r="N23" s="10">
        <v>4</v>
      </c>
      <c r="O23" s="11">
        <v>13</v>
      </c>
      <c r="P23" s="12" t="s">
        <v>29</v>
      </c>
      <c r="Q23" s="9"/>
    </row>
    <row r="24" spans="1:17" s="50" customFormat="1" ht="15">
      <c r="A24" s="40">
        <v>21</v>
      </c>
      <c r="B24" s="40" t="s">
        <v>167</v>
      </c>
      <c r="C24" s="40"/>
      <c r="D24" s="41" t="s">
        <v>168</v>
      </c>
      <c r="E24" s="41" t="s">
        <v>10</v>
      </c>
      <c r="F24" s="41" t="s">
        <v>169</v>
      </c>
      <c r="G24" s="40" t="s">
        <v>14</v>
      </c>
      <c r="H24" s="42">
        <f t="shared" si="1"/>
        <v>1</v>
      </c>
      <c r="I24" s="43">
        <v>9</v>
      </c>
      <c r="J24" s="44" t="s">
        <v>29</v>
      </c>
      <c r="K24" s="45">
        <v>1</v>
      </c>
      <c r="L24" s="46"/>
      <c r="M24" s="45"/>
      <c r="N24" s="46"/>
      <c r="O24" s="47"/>
      <c r="P24" s="48"/>
      <c r="Q24" s="49"/>
    </row>
    <row r="25" spans="1:17" ht="15">
      <c r="A25" s="4">
        <v>22</v>
      </c>
      <c r="B25" s="4" t="s">
        <v>70</v>
      </c>
      <c r="C25" s="4"/>
      <c r="D25" s="5" t="s">
        <v>170</v>
      </c>
      <c r="E25" s="5" t="s">
        <v>49</v>
      </c>
      <c r="F25" s="5" t="s">
        <v>18</v>
      </c>
      <c r="G25" s="4" t="s">
        <v>23</v>
      </c>
      <c r="H25" s="6">
        <f t="shared" si="1"/>
        <v>20</v>
      </c>
      <c r="I25" s="7">
        <v>7</v>
      </c>
      <c r="J25" s="8">
        <v>13</v>
      </c>
      <c r="K25" s="13">
        <v>3</v>
      </c>
      <c r="L25" s="10" t="s">
        <v>29</v>
      </c>
      <c r="M25" s="13">
        <v>1</v>
      </c>
      <c r="N25" s="10"/>
      <c r="O25" s="11"/>
      <c r="P25" s="12">
        <v>3</v>
      </c>
      <c r="Q25" s="9">
        <v>16</v>
      </c>
    </row>
    <row r="26" spans="1:17" s="50" customFormat="1" ht="15">
      <c r="A26" s="40">
        <v>23</v>
      </c>
      <c r="B26" s="40" t="s">
        <v>171</v>
      </c>
      <c r="C26" s="40"/>
      <c r="D26" s="41">
        <v>102</v>
      </c>
      <c r="E26" s="41" t="s">
        <v>10</v>
      </c>
      <c r="F26" s="41" t="s">
        <v>22</v>
      </c>
      <c r="G26" s="40" t="s">
        <v>23</v>
      </c>
      <c r="H26" s="42">
        <f t="shared" si="1"/>
        <v>11</v>
      </c>
      <c r="I26" s="43">
        <v>9</v>
      </c>
      <c r="J26" s="44"/>
      <c r="K26" s="45"/>
      <c r="L26" s="46">
        <v>5</v>
      </c>
      <c r="M26" s="45">
        <v>11</v>
      </c>
      <c r="N26" s="46"/>
      <c r="O26" s="47"/>
      <c r="P26" s="48"/>
      <c r="Q26" s="49"/>
    </row>
    <row r="27" spans="8:9" ht="14.25" customHeight="1">
      <c r="H27" s="16"/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  <row r="42" ht="12.75">
      <c r="I42" s="17"/>
    </row>
    <row r="43" ht="12.75">
      <c r="I43" s="17"/>
    </row>
    <row r="44" ht="12.75">
      <c r="I44" s="17"/>
    </row>
    <row r="45" ht="12.75">
      <c r="I45" s="17"/>
    </row>
    <row r="46" ht="12.75">
      <c r="I46" s="17"/>
    </row>
    <row r="47" ht="12.75">
      <c r="I47" s="17"/>
    </row>
  </sheetData>
  <sheetProtection password="CF4A" sheet="1"/>
  <mergeCells count="14">
    <mergeCell ref="G2:G3"/>
    <mergeCell ref="H2:H3"/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39"/>
  <sheetViews>
    <sheetView tabSelected="1"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9.625" style="14" bestFit="1" customWidth="1"/>
    <col min="5" max="5" width="26.125" style="18" bestFit="1" customWidth="1"/>
    <col min="6" max="6" width="19.875" style="15" bestFit="1" customWidth="1"/>
    <col min="7" max="7" width="20.625" style="1" bestFit="1" customWidth="1"/>
    <col min="8" max="8" width="4.25390625" style="1" customWidth="1"/>
    <col min="9" max="9" width="4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21" t="s">
        <v>204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1.5" customHeight="1">
      <c r="A2" s="36" t="s">
        <v>6</v>
      </c>
      <c r="B2" s="24" t="s">
        <v>8</v>
      </c>
      <c r="C2" s="24" t="s">
        <v>9</v>
      </c>
      <c r="D2" s="26" t="s">
        <v>7</v>
      </c>
      <c r="E2" s="37" t="s">
        <v>4</v>
      </c>
      <c r="F2" s="39" t="s">
        <v>1</v>
      </c>
      <c r="G2" s="37" t="s">
        <v>2</v>
      </c>
      <c r="H2" s="38" t="s">
        <v>5</v>
      </c>
      <c r="I2" s="34" t="s">
        <v>77</v>
      </c>
      <c r="J2" s="19" t="s">
        <v>78</v>
      </c>
      <c r="K2" s="20"/>
      <c r="L2" s="19" t="s">
        <v>79</v>
      </c>
      <c r="M2" s="20"/>
      <c r="N2" s="19" t="s">
        <v>42</v>
      </c>
      <c r="O2" s="20"/>
      <c r="P2" s="19" t="s">
        <v>80</v>
      </c>
      <c r="Q2" s="20"/>
    </row>
    <row r="3" spans="1:17" s="3" customFormat="1" ht="65.25" customHeight="1">
      <c r="A3" s="36"/>
      <c r="B3" s="25"/>
      <c r="C3" s="25"/>
      <c r="D3" s="27"/>
      <c r="E3" s="37"/>
      <c r="F3" s="39"/>
      <c r="G3" s="37"/>
      <c r="H3" s="38"/>
      <c r="I3" s="35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0" customFormat="1" ht="15">
      <c r="A4" s="40">
        <v>1</v>
      </c>
      <c r="B4" s="40" t="s">
        <v>33</v>
      </c>
      <c r="C4" s="40" t="s">
        <v>50</v>
      </c>
      <c r="D4" s="41">
        <v>124</v>
      </c>
      <c r="E4" s="41" t="s">
        <v>20</v>
      </c>
      <c r="F4" s="41" t="s">
        <v>59</v>
      </c>
      <c r="G4" s="40" t="s">
        <v>17</v>
      </c>
      <c r="H4" s="42">
        <f>K4+M4+O4+Q4</f>
        <v>66</v>
      </c>
      <c r="I4" s="43">
        <v>1</v>
      </c>
      <c r="J4" s="44">
        <v>1</v>
      </c>
      <c r="K4" s="49">
        <v>25</v>
      </c>
      <c r="L4" s="46">
        <v>1</v>
      </c>
      <c r="M4" s="49">
        <v>25</v>
      </c>
      <c r="N4" s="46">
        <v>4</v>
      </c>
      <c r="O4" s="47"/>
      <c r="P4" s="48">
        <v>3</v>
      </c>
      <c r="Q4" s="49">
        <v>16</v>
      </c>
    </row>
    <row r="5" spans="1:17" ht="15">
      <c r="A5" s="4">
        <v>2</v>
      </c>
      <c r="B5" s="4" t="s">
        <v>50</v>
      </c>
      <c r="C5" s="4"/>
      <c r="D5" s="5">
        <v>108</v>
      </c>
      <c r="E5" s="5" t="s">
        <v>10</v>
      </c>
      <c r="F5" s="5" t="s">
        <v>21</v>
      </c>
      <c r="G5" s="4" t="s">
        <v>17</v>
      </c>
      <c r="H5" s="6">
        <f aca="true" t="shared" si="0" ref="H5:H23">K5+M5+O5+Q5</f>
        <v>53</v>
      </c>
      <c r="I5" s="7">
        <v>3</v>
      </c>
      <c r="J5" s="8"/>
      <c r="K5" s="9"/>
      <c r="L5" s="10">
        <v>2</v>
      </c>
      <c r="M5" s="9">
        <v>20</v>
      </c>
      <c r="N5" s="10">
        <v>2</v>
      </c>
      <c r="O5" s="11">
        <v>20</v>
      </c>
      <c r="P5" s="12">
        <v>4</v>
      </c>
      <c r="Q5" s="9">
        <v>13</v>
      </c>
    </row>
    <row r="6" spans="1:17" s="50" customFormat="1" ht="15">
      <c r="A6" s="40">
        <v>3</v>
      </c>
      <c r="B6" s="40" t="s">
        <v>35</v>
      </c>
      <c r="C6" s="40" t="s">
        <v>65</v>
      </c>
      <c r="D6" s="41" t="s">
        <v>177</v>
      </c>
      <c r="E6" s="41" t="s">
        <v>66</v>
      </c>
      <c r="F6" s="41" t="s">
        <v>36</v>
      </c>
      <c r="G6" s="40" t="s">
        <v>14</v>
      </c>
      <c r="H6" s="42">
        <f t="shared" si="0"/>
        <v>16</v>
      </c>
      <c r="I6" s="43">
        <v>5</v>
      </c>
      <c r="J6" s="44">
        <v>10</v>
      </c>
      <c r="K6" s="45">
        <v>6</v>
      </c>
      <c r="L6" s="46">
        <v>6</v>
      </c>
      <c r="M6" s="49">
        <v>10</v>
      </c>
      <c r="N6" s="46"/>
      <c r="O6" s="47"/>
      <c r="P6" s="48"/>
      <c r="Q6" s="49"/>
    </row>
    <row r="7" spans="1:17" ht="15">
      <c r="A7" s="4">
        <v>4</v>
      </c>
      <c r="B7" s="4" t="s">
        <v>179</v>
      </c>
      <c r="C7" s="4"/>
      <c r="D7" s="5" t="s">
        <v>180</v>
      </c>
      <c r="E7" s="5" t="s">
        <v>181</v>
      </c>
      <c r="F7" s="5" t="s">
        <v>15</v>
      </c>
      <c r="G7" s="4" t="s">
        <v>14</v>
      </c>
      <c r="H7" s="6">
        <f t="shared" si="0"/>
        <v>56</v>
      </c>
      <c r="I7" s="7">
        <v>2</v>
      </c>
      <c r="J7" s="8">
        <v>2</v>
      </c>
      <c r="K7" s="13">
        <v>20</v>
      </c>
      <c r="L7" s="10">
        <v>3</v>
      </c>
      <c r="M7" s="13"/>
      <c r="N7" s="10">
        <v>3</v>
      </c>
      <c r="O7" s="11">
        <v>16</v>
      </c>
      <c r="P7" s="10">
        <v>2</v>
      </c>
      <c r="Q7" s="11">
        <v>20</v>
      </c>
    </row>
    <row r="8" spans="1:17" s="50" customFormat="1" ht="15">
      <c r="A8" s="40">
        <v>5</v>
      </c>
      <c r="B8" s="40" t="s">
        <v>201</v>
      </c>
      <c r="C8" s="40"/>
      <c r="D8" s="41" t="s">
        <v>178</v>
      </c>
      <c r="E8" s="41" t="s">
        <v>10</v>
      </c>
      <c r="F8" s="41" t="s">
        <v>202</v>
      </c>
      <c r="G8" s="40" t="s">
        <v>14</v>
      </c>
      <c r="H8" s="42">
        <f t="shared" si="0"/>
        <v>1</v>
      </c>
      <c r="I8" s="43">
        <v>6</v>
      </c>
      <c r="J8" s="44" t="s">
        <v>29</v>
      </c>
      <c r="K8" s="45">
        <v>1</v>
      </c>
      <c r="L8" s="46"/>
      <c r="M8" s="45"/>
      <c r="N8" s="46"/>
      <c r="O8" s="47"/>
      <c r="P8" s="48"/>
      <c r="Q8" s="49"/>
    </row>
    <row r="9" spans="1:17" ht="15">
      <c r="A9" s="4">
        <v>6</v>
      </c>
      <c r="B9" s="4" t="s">
        <v>205</v>
      </c>
      <c r="C9" s="4"/>
      <c r="D9" s="5" t="s">
        <v>60</v>
      </c>
      <c r="E9" s="5" t="s">
        <v>206</v>
      </c>
      <c r="F9" s="5" t="s">
        <v>207</v>
      </c>
      <c r="G9" s="4" t="s">
        <v>12</v>
      </c>
      <c r="H9" s="6">
        <f t="shared" si="0"/>
        <v>25</v>
      </c>
      <c r="I9" s="7">
        <v>6</v>
      </c>
      <c r="J9" s="8"/>
      <c r="K9" s="13"/>
      <c r="L9" s="10"/>
      <c r="M9" s="13"/>
      <c r="N9" s="10">
        <v>1</v>
      </c>
      <c r="O9" s="11">
        <v>25</v>
      </c>
      <c r="P9" s="12"/>
      <c r="Q9" s="9"/>
    </row>
    <row r="10" spans="1:17" s="50" customFormat="1" ht="15">
      <c r="A10" s="40">
        <v>7</v>
      </c>
      <c r="B10" s="40" t="s">
        <v>73</v>
      </c>
      <c r="C10" s="40" t="s">
        <v>74</v>
      </c>
      <c r="D10" s="41" t="s">
        <v>176</v>
      </c>
      <c r="E10" s="41" t="s">
        <v>16</v>
      </c>
      <c r="F10" s="41" t="s">
        <v>13</v>
      </c>
      <c r="G10" s="40" t="s">
        <v>17</v>
      </c>
      <c r="H10" s="42">
        <f t="shared" si="0"/>
        <v>28</v>
      </c>
      <c r="I10" s="43">
        <v>4</v>
      </c>
      <c r="J10" s="44">
        <v>3</v>
      </c>
      <c r="K10" s="49">
        <v>16</v>
      </c>
      <c r="L10" s="46"/>
      <c r="M10" s="49"/>
      <c r="N10" s="46">
        <v>5</v>
      </c>
      <c r="O10" s="47">
        <v>11</v>
      </c>
      <c r="P10" s="48" t="s">
        <v>29</v>
      </c>
      <c r="Q10" s="49">
        <v>1</v>
      </c>
    </row>
    <row r="11" spans="1:17" ht="16.5" customHeight="1">
      <c r="A11" s="4">
        <v>8</v>
      </c>
      <c r="B11" s="4" t="s">
        <v>63</v>
      </c>
      <c r="C11" s="4" t="s">
        <v>64</v>
      </c>
      <c r="D11" s="5" t="s">
        <v>203</v>
      </c>
      <c r="E11" s="5" t="s">
        <v>10</v>
      </c>
      <c r="F11" s="5" t="s">
        <v>24</v>
      </c>
      <c r="G11" s="4" t="s">
        <v>23</v>
      </c>
      <c r="H11" s="6">
        <f t="shared" si="0"/>
        <v>9</v>
      </c>
      <c r="I11" s="7">
        <v>6</v>
      </c>
      <c r="J11" s="8"/>
      <c r="K11" s="13"/>
      <c r="L11" s="10">
        <v>7</v>
      </c>
      <c r="M11" s="13">
        <v>9</v>
      </c>
      <c r="N11" s="10"/>
      <c r="O11" s="11"/>
      <c r="P11" s="12"/>
      <c r="Q11" s="9"/>
    </row>
    <row r="12" spans="1:17" s="50" customFormat="1" ht="15">
      <c r="A12" s="40">
        <v>9</v>
      </c>
      <c r="B12" s="40" t="s">
        <v>182</v>
      </c>
      <c r="C12" s="40"/>
      <c r="D12" s="41" t="s">
        <v>183</v>
      </c>
      <c r="E12" s="41" t="s">
        <v>184</v>
      </c>
      <c r="F12" s="41" t="s">
        <v>22</v>
      </c>
      <c r="G12" s="40" t="s">
        <v>25</v>
      </c>
      <c r="H12" s="42">
        <f t="shared" si="0"/>
        <v>13</v>
      </c>
      <c r="I12" s="43">
        <v>6</v>
      </c>
      <c r="J12" s="44">
        <v>4</v>
      </c>
      <c r="K12" s="45">
        <v>13</v>
      </c>
      <c r="L12" s="46"/>
      <c r="M12" s="45"/>
      <c r="N12" s="46"/>
      <c r="O12" s="47"/>
      <c r="P12" s="48"/>
      <c r="Q12" s="49"/>
    </row>
    <row r="13" spans="1:17" ht="15">
      <c r="A13" s="4">
        <v>10</v>
      </c>
      <c r="B13" s="4" t="s">
        <v>215</v>
      </c>
      <c r="C13" s="4"/>
      <c r="D13" s="5">
        <v>113</v>
      </c>
      <c r="E13" s="5" t="s">
        <v>16</v>
      </c>
      <c r="F13" s="5" t="s">
        <v>207</v>
      </c>
      <c r="G13" s="4" t="s">
        <v>17</v>
      </c>
      <c r="H13" s="6">
        <f t="shared" si="0"/>
        <v>11</v>
      </c>
      <c r="I13" s="7">
        <v>6</v>
      </c>
      <c r="J13" s="8"/>
      <c r="K13" s="13"/>
      <c r="L13" s="10"/>
      <c r="M13" s="13"/>
      <c r="N13" s="10"/>
      <c r="O13" s="11"/>
      <c r="P13" s="12">
        <v>5</v>
      </c>
      <c r="Q13" s="9">
        <v>11</v>
      </c>
    </row>
    <row r="14" spans="1:17" s="50" customFormat="1" ht="15">
      <c r="A14" s="40">
        <v>11</v>
      </c>
      <c r="B14" s="40" t="s">
        <v>190</v>
      </c>
      <c r="C14" s="40"/>
      <c r="D14" s="41" t="s">
        <v>191</v>
      </c>
      <c r="E14" s="41" t="s">
        <v>10</v>
      </c>
      <c r="F14" s="41" t="s">
        <v>101</v>
      </c>
      <c r="G14" s="40" t="s">
        <v>192</v>
      </c>
      <c r="H14" s="42">
        <f t="shared" si="0"/>
        <v>9</v>
      </c>
      <c r="I14" s="43">
        <v>6</v>
      </c>
      <c r="J14" s="44">
        <v>7</v>
      </c>
      <c r="K14" s="45">
        <v>9</v>
      </c>
      <c r="L14" s="46"/>
      <c r="M14" s="45"/>
      <c r="N14" s="46"/>
      <c r="O14" s="47"/>
      <c r="P14" s="48"/>
      <c r="Q14" s="49"/>
    </row>
    <row r="15" spans="1:17" ht="15">
      <c r="A15" s="4">
        <v>12</v>
      </c>
      <c r="B15" s="4" t="s">
        <v>198</v>
      </c>
      <c r="C15" s="4"/>
      <c r="D15" s="5" t="s">
        <v>199</v>
      </c>
      <c r="E15" s="5" t="s">
        <v>10</v>
      </c>
      <c r="F15" s="5" t="s">
        <v>200</v>
      </c>
      <c r="G15" s="4" t="s">
        <v>110</v>
      </c>
      <c r="H15" s="6">
        <f t="shared" si="0"/>
        <v>1</v>
      </c>
      <c r="I15" s="7">
        <v>6</v>
      </c>
      <c r="J15" s="8" t="s">
        <v>29</v>
      </c>
      <c r="K15" s="13">
        <v>1</v>
      </c>
      <c r="L15" s="10"/>
      <c r="M15" s="13"/>
      <c r="N15" s="10"/>
      <c r="O15" s="11"/>
      <c r="P15" s="12"/>
      <c r="Q15" s="9"/>
    </row>
    <row r="16" spans="1:17" s="50" customFormat="1" ht="15">
      <c r="A16" s="40">
        <v>13</v>
      </c>
      <c r="B16" s="40" t="s">
        <v>188</v>
      </c>
      <c r="C16" s="40"/>
      <c r="D16" s="41" t="s">
        <v>60</v>
      </c>
      <c r="E16" s="41" t="s">
        <v>10</v>
      </c>
      <c r="F16" s="41" t="s">
        <v>189</v>
      </c>
      <c r="G16" s="40" t="s">
        <v>12</v>
      </c>
      <c r="H16" s="42">
        <f t="shared" si="0"/>
        <v>20</v>
      </c>
      <c r="I16" s="43">
        <v>5</v>
      </c>
      <c r="J16" s="44">
        <v>6</v>
      </c>
      <c r="K16" s="45">
        <v>10</v>
      </c>
      <c r="L16" s="46"/>
      <c r="M16" s="45"/>
      <c r="N16" s="46">
        <v>6</v>
      </c>
      <c r="O16" s="47">
        <v>10</v>
      </c>
      <c r="P16" s="46"/>
      <c r="Q16" s="47"/>
    </row>
    <row r="17" spans="1:17" ht="15">
      <c r="A17" s="4">
        <v>14</v>
      </c>
      <c r="B17" s="4" t="s">
        <v>194</v>
      </c>
      <c r="C17" s="4"/>
      <c r="D17" s="5">
        <v>112</v>
      </c>
      <c r="E17" s="5" t="s">
        <v>10</v>
      </c>
      <c r="F17" s="5" t="s">
        <v>58</v>
      </c>
      <c r="G17" s="4" t="s">
        <v>195</v>
      </c>
      <c r="H17" s="6">
        <f t="shared" si="0"/>
        <v>7</v>
      </c>
      <c r="I17" s="7">
        <v>6</v>
      </c>
      <c r="J17" s="8">
        <v>9</v>
      </c>
      <c r="K17" s="13">
        <v>7</v>
      </c>
      <c r="L17" s="10"/>
      <c r="M17" s="13"/>
      <c r="N17" s="10"/>
      <c r="O17" s="11"/>
      <c r="P17" s="10"/>
      <c r="Q17" s="11"/>
    </row>
    <row r="18" spans="1:17" s="50" customFormat="1" ht="15">
      <c r="A18" s="40">
        <v>15</v>
      </c>
      <c r="B18" s="40" t="s">
        <v>216</v>
      </c>
      <c r="C18" s="40"/>
      <c r="D18" s="41">
        <v>121</v>
      </c>
      <c r="E18" s="41" t="s">
        <v>10</v>
      </c>
      <c r="F18" s="41" t="s">
        <v>207</v>
      </c>
      <c r="G18" s="40" t="s">
        <v>17</v>
      </c>
      <c r="H18" s="42">
        <f t="shared" si="0"/>
        <v>25</v>
      </c>
      <c r="I18" s="43">
        <v>6</v>
      </c>
      <c r="J18" s="44"/>
      <c r="K18" s="45"/>
      <c r="L18" s="46"/>
      <c r="M18" s="45"/>
      <c r="N18" s="46"/>
      <c r="O18" s="47"/>
      <c r="P18" s="46">
        <v>1</v>
      </c>
      <c r="Q18" s="47">
        <v>25</v>
      </c>
    </row>
    <row r="19" spans="1:17" ht="15">
      <c r="A19" s="4">
        <v>16</v>
      </c>
      <c r="B19" s="4" t="s">
        <v>185</v>
      </c>
      <c r="C19" s="4"/>
      <c r="D19" s="5" t="s">
        <v>186</v>
      </c>
      <c r="E19" s="5" t="s">
        <v>10</v>
      </c>
      <c r="F19" s="5" t="s">
        <v>187</v>
      </c>
      <c r="G19" s="4" t="s">
        <v>67</v>
      </c>
      <c r="H19" s="6">
        <f t="shared" si="0"/>
        <v>11</v>
      </c>
      <c r="I19" s="7">
        <v>6</v>
      </c>
      <c r="J19" s="8">
        <v>5</v>
      </c>
      <c r="K19" s="13">
        <v>11</v>
      </c>
      <c r="L19" s="10"/>
      <c r="M19" s="13"/>
      <c r="N19" s="10"/>
      <c r="O19" s="11"/>
      <c r="P19" s="10"/>
      <c r="Q19" s="11"/>
    </row>
    <row r="20" spans="1:17" s="50" customFormat="1" ht="15">
      <c r="A20" s="40">
        <v>17</v>
      </c>
      <c r="B20" s="40" t="s">
        <v>196</v>
      </c>
      <c r="C20" s="40"/>
      <c r="D20" s="41" t="s">
        <v>197</v>
      </c>
      <c r="E20" s="41" t="s">
        <v>10</v>
      </c>
      <c r="F20" s="41" t="s">
        <v>175</v>
      </c>
      <c r="G20" s="40" t="s">
        <v>67</v>
      </c>
      <c r="H20" s="42">
        <f t="shared" si="0"/>
        <v>5</v>
      </c>
      <c r="I20" s="43">
        <v>6</v>
      </c>
      <c r="J20" s="44">
        <v>11</v>
      </c>
      <c r="K20" s="45">
        <v>5</v>
      </c>
      <c r="L20" s="46"/>
      <c r="M20" s="45"/>
      <c r="N20" s="46"/>
      <c r="O20" s="47"/>
      <c r="P20" s="46"/>
      <c r="Q20" s="47"/>
    </row>
    <row r="21" spans="1:17" ht="15">
      <c r="A21" s="4">
        <v>18</v>
      </c>
      <c r="B21" s="4" t="s">
        <v>218</v>
      </c>
      <c r="C21" s="4"/>
      <c r="D21" s="5" t="s">
        <v>193</v>
      </c>
      <c r="E21" s="5" t="s">
        <v>181</v>
      </c>
      <c r="F21" s="5" t="s">
        <v>15</v>
      </c>
      <c r="G21" s="4" t="s">
        <v>14</v>
      </c>
      <c r="H21" s="6">
        <f t="shared" si="0"/>
        <v>22</v>
      </c>
      <c r="I21" s="7">
        <v>5</v>
      </c>
      <c r="J21" s="8"/>
      <c r="K21" s="13"/>
      <c r="L21" s="10">
        <v>4</v>
      </c>
      <c r="M21" s="13">
        <v>13</v>
      </c>
      <c r="N21" s="10">
        <v>7</v>
      </c>
      <c r="O21" s="11">
        <v>9</v>
      </c>
      <c r="P21" s="10"/>
      <c r="Q21" s="11"/>
    </row>
    <row r="22" spans="1:17" s="50" customFormat="1" ht="15">
      <c r="A22" s="40">
        <v>19</v>
      </c>
      <c r="B22" s="40" t="s">
        <v>217</v>
      </c>
      <c r="C22" s="40"/>
      <c r="D22" s="41" t="s">
        <v>193</v>
      </c>
      <c r="E22" s="41" t="s">
        <v>181</v>
      </c>
      <c r="F22" s="41" t="s">
        <v>15</v>
      </c>
      <c r="G22" s="40" t="s">
        <v>14</v>
      </c>
      <c r="H22" s="42">
        <f>K22+M22+O22+Q22</f>
        <v>8</v>
      </c>
      <c r="I22" s="43">
        <v>6</v>
      </c>
      <c r="J22" s="44">
        <v>8</v>
      </c>
      <c r="K22" s="45">
        <v>8</v>
      </c>
      <c r="L22" s="46"/>
      <c r="M22" s="45"/>
      <c r="N22" s="46"/>
      <c r="O22" s="47"/>
      <c r="P22" s="46"/>
      <c r="Q22" s="47"/>
    </row>
    <row r="23" spans="1:17" ht="15">
      <c r="A23" s="4">
        <v>20</v>
      </c>
      <c r="B23" s="4" t="s">
        <v>34</v>
      </c>
      <c r="C23" s="4" t="s">
        <v>61</v>
      </c>
      <c r="D23" s="5" t="s">
        <v>178</v>
      </c>
      <c r="E23" s="5" t="s">
        <v>10</v>
      </c>
      <c r="F23" s="5" t="s">
        <v>22</v>
      </c>
      <c r="G23" s="4" t="s">
        <v>14</v>
      </c>
      <c r="H23" s="6">
        <f t="shared" si="0"/>
        <v>12</v>
      </c>
      <c r="I23" s="7">
        <v>5</v>
      </c>
      <c r="J23" s="8" t="s">
        <v>29</v>
      </c>
      <c r="K23" s="13">
        <v>1</v>
      </c>
      <c r="L23" s="10">
        <v>5</v>
      </c>
      <c r="M23" s="9">
        <v>11</v>
      </c>
      <c r="N23" s="10"/>
      <c r="O23" s="11"/>
      <c r="P23" s="10"/>
      <c r="Q23" s="11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</sheetData>
  <sheetProtection password="CF4A" sheet="1"/>
  <mergeCells count="14">
    <mergeCell ref="G2:G3"/>
    <mergeCell ref="H2:H3"/>
    <mergeCell ref="I2:I3"/>
    <mergeCell ref="A1:Q1"/>
    <mergeCell ref="J2:K2"/>
    <mergeCell ref="L2:M2"/>
    <mergeCell ref="N2:O2"/>
    <mergeCell ref="P2:Q2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2017-10-05T07:33:54Z</cp:lastPrinted>
  <dcterms:created xsi:type="dcterms:W3CDTF">2007-05-26T18:50:10Z</dcterms:created>
  <dcterms:modified xsi:type="dcterms:W3CDTF">2017-10-09T10:26:58Z</dcterms:modified>
  <cp:category/>
  <cp:version/>
  <cp:contentType/>
  <cp:contentStatus/>
</cp:coreProperties>
</file>