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3" sheetId="2" r:id="rId2"/>
  </sheets>
  <definedNames>
    <definedName name="_xlnm._FilterDatabase">'Лист1'!$B$8:$B$21</definedName>
    <definedName name="_xlnm._FilterDatabase_1">'Лист1'!$B$8:$B$21</definedName>
  </definedNames>
  <calcPr fullCalcOnLoad="1"/>
</workbook>
</file>

<file path=xl/sharedStrings.xml><?xml version="1.0" encoding="utf-8"?>
<sst xmlns="http://schemas.openxmlformats.org/spreadsheetml/2006/main" count="48" uniqueCount="38">
  <si>
    <t>Класс МОНСТРЫ</t>
  </si>
  <si>
    <t>Место</t>
  </si>
  <si>
    <t>Номер точки</t>
  </si>
  <si>
    <t>Кол-во точек, бонусов</t>
  </si>
  <si>
    <t>Кол-во балов</t>
  </si>
  <si>
    <t>Время финиша</t>
  </si>
  <si>
    <t>Бальность точки</t>
  </si>
  <si>
    <t>Бонусы</t>
  </si>
  <si>
    <t>Фамилия пилот</t>
  </si>
  <si>
    <t>ГОРОД</t>
  </si>
  <si>
    <t>Гос.номер</t>
  </si>
  <si>
    <t>Клуб</t>
  </si>
  <si>
    <t>Марка авто</t>
  </si>
  <si>
    <t>Гаськов Сергей</t>
  </si>
  <si>
    <t>Новоалтайск</t>
  </si>
  <si>
    <t>н150нс</t>
  </si>
  <si>
    <t>Алтай Офф Роад</t>
  </si>
  <si>
    <t>УАЗ 469</t>
  </si>
  <si>
    <t>Ильин Дмитрий</t>
  </si>
  <si>
    <t>Барнаул</t>
  </si>
  <si>
    <t>с666сх</t>
  </si>
  <si>
    <t>Алтай 4х4</t>
  </si>
  <si>
    <t>УАЗ 31512</t>
  </si>
  <si>
    <t>Мусалитин Евгений</t>
  </si>
  <si>
    <t>у645но</t>
  </si>
  <si>
    <t>Сузуки Эскудо</t>
  </si>
  <si>
    <t xml:space="preserve">Мерзликин Евгений </t>
  </si>
  <si>
    <t>о017рн</t>
  </si>
  <si>
    <t>Егоров Сергей</t>
  </si>
  <si>
    <t>н305на</t>
  </si>
  <si>
    <t>УАЗ 31514</t>
  </si>
  <si>
    <t>Флат Дмитрий</t>
  </si>
  <si>
    <t>у583ус</t>
  </si>
  <si>
    <t>-----</t>
  </si>
  <si>
    <t>УАЗ 31519</t>
  </si>
  <si>
    <t>Воронин Алексей</t>
  </si>
  <si>
    <t>н798тр</t>
  </si>
  <si>
    <t>Джип Чероки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</si>
</sst>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0" applyAlignment="1">
      <alignment wrapText="1"/>
      <protection/>
    </xf>
    <xf numFmtId="164" fontId="1" fillId="0" borderId="0" xfId="20" applyAlignment="1">
      <alignment horizontal="center" wrapText="1"/>
      <protection/>
    </xf>
    <xf numFmtId="164" fontId="2" fillId="0" borderId="0" xfId="20" applyFont="1" applyBorder="1" applyAlignment="1">
      <alignment horizontal="center" wrapText="1"/>
      <protection/>
    </xf>
    <xf numFmtId="164" fontId="1" fillId="0" borderId="0" xfId="20" applyBorder="1" applyAlignment="1">
      <alignment wrapText="1"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2" xfId="20" applyFont="1" applyBorder="1" applyAlignment="1">
      <alignment horizontal="center" wrapText="1"/>
      <protection/>
    </xf>
    <xf numFmtId="164" fontId="2" fillId="0" borderId="3" xfId="20" applyFont="1" applyBorder="1" applyAlignment="1">
      <alignment horizontal="center" wrapText="1"/>
      <protection/>
    </xf>
    <xf numFmtId="164" fontId="2" fillId="0" borderId="4" xfId="20" applyFont="1" applyBorder="1" applyAlignment="1">
      <alignment horizontal="center" wrapText="1"/>
      <protection/>
    </xf>
    <xf numFmtId="164" fontId="2" fillId="0" borderId="5" xfId="20" applyFont="1" applyBorder="1" applyAlignment="1">
      <alignment horizontal="center" wrapText="1"/>
      <protection/>
    </xf>
    <xf numFmtId="164" fontId="2" fillId="0" borderId="6" xfId="20" applyFont="1" applyBorder="1" applyAlignment="1">
      <alignment horizontal="center" wrapText="1"/>
      <protection/>
    </xf>
    <xf numFmtId="164" fontId="2" fillId="0" borderId="0" xfId="20" applyFont="1" applyAlignment="1">
      <alignment horizontal="center" wrapText="1"/>
      <protection/>
    </xf>
    <xf numFmtId="164" fontId="2" fillId="2" borderId="1" xfId="20" applyFont="1" applyFill="1" applyBorder="1" applyAlignment="1">
      <alignment horizontal="center" wrapText="1"/>
      <protection/>
    </xf>
    <xf numFmtId="164" fontId="2" fillId="2" borderId="7" xfId="20" applyFont="1" applyFill="1" applyBorder="1" applyAlignment="1">
      <alignment horizontal="center" wrapText="1"/>
      <protection/>
    </xf>
    <xf numFmtId="164" fontId="2" fillId="2" borderId="8" xfId="20" applyFont="1" applyFill="1" applyBorder="1" applyAlignment="1">
      <alignment horizontal="center" wrapText="1"/>
      <protection/>
    </xf>
    <xf numFmtId="164" fontId="2" fillId="2" borderId="9" xfId="20" applyFont="1" applyFill="1" applyBorder="1" applyAlignment="1">
      <alignment horizontal="center" wrapText="1"/>
      <protection/>
    </xf>
    <xf numFmtId="164" fontId="2" fillId="2" borderId="10" xfId="20" applyFont="1" applyFill="1" applyBorder="1" applyAlignment="1">
      <alignment horizontal="center" wrapText="1"/>
      <protection/>
    </xf>
    <xf numFmtId="164" fontId="2" fillId="2" borderId="11" xfId="20" applyFont="1" applyFill="1" applyBorder="1" applyAlignment="1">
      <alignment horizontal="center" wrapText="1"/>
      <protection/>
    </xf>
    <xf numFmtId="164" fontId="2" fillId="2" borderId="12" xfId="20" applyFont="1" applyFill="1" applyBorder="1" applyAlignment="1">
      <alignment horizontal="center" wrapText="1"/>
      <protection/>
    </xf>
    <xf numFmtId="164" fontId="2" fillId="2" borderId="13" xfId="20" applyFont="1" applyFill="1" applyBorder="1" applyAlignment="1">
      <alignment horizontal="center" wrapText="1"/>
      <protection/>
    </xf>
    <xf numFmtId="164" fontId="2" fillId="2" borderId="14" xfId="20" applyFont="1" applyFill="1" applyBorder="1" applyAlignment="1">
      <alignment horizontal="center" wrapText="1"/>
      <protection/>
    </xf>
    <xf numFmtId="164" fontId="2" fillId="2" borderId="15" xfId="20" applyFont="1" applyFill="1" applyBorder="1" applyAlignment="1">
      <alignment horizontal="center" wrapText="1"/>
      <protection/>
    </xf>
    <xf numFmtId="164" fontId="2" fillId="2" borderId="16" xfId="20" applyFont="1" applyFill="1" applyBorder="1" applyAlignment="1">
      <alignment horizontal="center" wrapText="1"/>
      <protection/>
    </xf>
    <xf numFmtId="164" fontId="2" fillId="2" borderId="17" xfId="20" applyFont="1" applyFill="1" applyBorder="1" applyAlignment="1">
      <alignment horizontal="center" wrapText="1"/>
      <protection/>
    </xf>
    <xf numFmtId="164" fontId="2" fillId="0" borderId="18" xfId="20" applyFont="1" applyFill="1" applyBorder="1" applyAlignment="1">
      <alignment horizontal="center" wrapText="1"/>
      <protection/>
    </xf>
    <xf numFmtId="164" fontId="2" fillId="0" borderId="1" xfId="20" applyFont="1" applyFill="1" applyBorder="1" applyAlignment="1">
      <alignment horizontal="center" wrapText="1"/>
      <protection/>
    </xf>
    <xf numFmtId="164" fontId="2" fillId="0" borderId="12" xfId="20" applyFont="1" applyFill="1" applyBorder="1" applyAlignment="1">
      <alignment horizontal="center" wrapText="1"/>
      <protection/>
    </xf>
    <xf numFmtId="164" fontId="2" fillId="0" borderId="0" xfId="20" applyFont="1" applyFill="1" applyAlignment="1">
      <alignment horizontal="center" wrapText="1"/>
      <protection/>
    </xf>
    <xf numFmtId="164" fontId="1" fillId="0" borderId="1" xfId="20" applyBorder="1" applyAlignment="1">
      <alignment horizont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19" xfId="20" applyBorder="1" applyAlignment="1">
      <alignment wrapText="1"/>
      <protection/>
    </xf>
    <xf numFmtId="164" fontId="1" fillId="0" borderId="20" xfId="20" applyBorder="1" applyAlignment="1">
      <alignment horizontal="center" wrapText="1"/>
      <protection/>
    </xf>
    <xf numFmtId="165" fontId="1" fillId="0" borderId="6" xfId="20" applyNumberFormat="1" applyBorder="1" applyAlignment="1">
      <alignment wrapText="1"/>
      <protection/>
    </xf>
    <xf numFmtId="164" fontId="1" fillId="0" borderId="13" xfId="20" applyBorder="1" applyAlignment="1">
      <alignment wrapText="1"/>
      <protection/>
    </xf>
    <xf numFmtId="164" fontId="1" fillId="0" borderId="21" xfId="20" applyBorder="1" applyAlignment="1">
      <alignment horizontal="center" wrapText="1"/>
      <protection/>
    </xf>
    <xf numFmtId="164" fontId="1" fillId="0" borderId="12" xfId="20" applyBorder="1" applyAlignment="1">
      <alignment wrapText="1"/>
      <protection/>
    </xf>
    <xf numFmtId="164" fontId="1" fillId="0" borderId="22" xfId="20" applyBorder="1" applyAlignment="1">
      <alignment wrapText="1"/>
      <protection/>
    </xf>
    <xf numFmtId="164" fontId="1" fillId="0" borderId="11" xfId="20" applyBorder="1" applyAlignment="1">
      <alignment horizontal="center" wrapText="1"/>
      <protection/>
    </xf>
    <xf numFmtId="164" fontId="1" fillId="0" borderId="23" xfId="20" applyBorder="1" applyAlignment="1">
      <alignment wrapText="1"/>
      <protection/>
    </xf>
    <xf numFmtId="164" fontId="1" fillId="0" borderId="12" xfId="20" applyBorder="1" applyAlignment="1">
      <alignment horizontal="center" wrapText="1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21"/>
  <sheetViews>
    <sheetView tabSelected="1" workbookViewId="0" topLeftCell="A1">
      <pane ySplit="3" topLeftCell="A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7.421875" style="1" customWidth="1"/>
    <col min="2" max="2" width="15.421875" style="1" customWidth="1"/>
    <col min="3" max="3" width="13.8515625" style="1" customWidth="1"/>
    <col min="4" max="4" width="8.8515625" style="1" customWidth="1"/>
    <col min="5" max="5" width="12.8515625" style="1" customWidth="1"/>
    <col min="6" max="6" width="10.28125" style="1" customWidth="1"/>
    <col min="7" max="56" width="2.8515625" style="1" customWidth="1"/>
    <col min="57" max="57" width="10.00390625" style="2" customWidth="1"/>
    <col min="58" max="59" width="10.00390625" style="1" customWidth="1"/>
    <col min="60" max="16384" width="9.140625" style="1" customWidth="1"/>
  </cols>
  <sheetData>
    <row r="1" spans="2:59" ht="23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ht="9.75" customHeight="1">
      <c r="A2" s="4"/>
    </row>
    <row r="3" spans="1:59" s="11" customFormat="1" ht="42" customHeight="1">
      <c r="A3" s="5" t="s">
        <v>1</v>
      </c>
      <c r="B3" s="5" t="s">
        <v>2</v>
      </c>
      <c r="C3" s="5"/>
      <c r="D3" s="5"/>
      <c r="E3" s="5"/>
      <c r="F3" s="5"/>
      <c r="G3" s="6">
        <v>1</v>
      </c>
      <c r="H3" s="7">
        <v>2</v>
      </c>
      <c r="I3" s="7">
        <v>3</v>
      </c>
      <c r="J3" s="7">
        <v>4</v>
      </c>
      <c r="K3" s="7">
        <v>5</v>
      </c>
      <c r="L3" s="7">
        <v>6</v>
      </c>
      <c r="M3" s="7">
        <v>7</v>
      </c>
      <c r="N3" s="7">
        <v>8</v>
      </c>
      <c r="O3" s="7">
        <v>9</v>
      </c>
      <c r="P3" s="7">
        <v>10</v>
      </c>
      <c r="Q3" s="7">
        <v>11</v>
      </c>
      <c r="R3" s="7">
        <v>12</v>
      </c>
      <c r="S3" s="7">
        <v>13</v>
      </c>
      <c r="T3" s="7">
        <v>14</v>
      </c>
      <c r="U3" s="7">
        <v>15</v>
      </c>
      <c r="V3" s="7">
        <v>16</v>
      </c>
      <c r="W3" s="7">
        <v>17</v>
      </c>
      <c r="X3" s="7">
        <v>18</v>
      </c>
      <c r="Y3" s="7">
        <v>19</v>
      </c>
      <c r="Z3" s="7">
        <v>20</v>
      </c>
      <c r="AA3" s="7">
        <v>21</v>
      </c>
      <c r="AB3" s="7">
        <v>22</v>
      </c>
      <c r="AC3" s="7">
        <v>23</v>
      </c>
      <c r="AD3" s="7">
        <v>24</v>
      </c>
      <c r="AE3" s="7">
        <v>25</v>
      </c>
      <c r="AF3" s="7">
        <v>26</v>
      </c>
      <c r="AG3" s="7">
        <v>27</v>
      </c>
      <c r="AH3" s="7">
        <v>28</v>
      </c>
      <c r="AI3" s="7">
        <v>29</v>
      </c>
      <c r="AJ3" s="7">
        <v>30</v>
      </c>
      <c r="AK3" s="7">
        <v>31</v>
      </c>
      <c r="AL3" s="7">
        <v>32</v>
      </c>
      <c r="AM3" s="7">
        <v>33</v>
      </c>
      <c r="AN3" s="7">
        <v>34</v>
      </c>
      <c r="AO3" s="7">
        <v>35</v>
      </c>
      <c r="AP3" s="7">
        <v>36</v>
      </c>
      <c r="AQ3" s="7">
        <v>37</v>
      </c>
      <c r="AR3" s="7">
        <v>38</v>
      </c>
      <c r="AS3" s="7">
        <v>39</v>
      </c>
      <c r="AT3" s="7">
        <v>40</v>
      </c>
      <c r="AU3" s="7">
        <v>41</v>
      </c>
      <c r="AV3" s="7">
        <v>42</v>
      </c>
      <c r="AW3" s="7">
        <v>43</v>
      </c>
      <c r="AX3" s="7">
        <v>44</v>
      </c>
      <c r="AY3" s="7">
        <v>45</v>
      </c>
      <c r="AZ3" s="7">
        <v>46</v>
      </c>
      <c r="BA3" s="7">
        <v>47</v>
      </c>
      <c r="BB3" s="7">
        <v>48</v>
      </c>
      <c r="BC3" s="7">
        <v>49</v>
      </c>
      <c r="BD3" s="8">
        <v>50</v>
      </c>
      <c r="BE3" s="9" t="s">
        <v>3</v>
      </c>
      <c r="BF3" s="10" t="s">
        <v>4</v>
      </c>
      <c r="BG3" s="10" t="s">
        <v>5</v>
      </c>
    </row>
    <row r="4" spans="1:59" s="11" customFormat="1" ht="27.75" customHeight="1">
      <c r="A4" s="5"/>
      <c r="B4" s="12" t="s">
        <v>6</v>
      </c>
      <c r="C4" s="12"/>
      <c r="D4" s="12"/>
      <c r="E4" s="12"/>
      <c r="F4" s="12"/>
      <c r="G4" s="13">
        <v>3</v>
      </c>
      <c r="H4" s="14">
        <v>3</v>
      </c>
      <c r="I4" s="14">
        <v>3</v>
      </c>
      <c r="J4" s="14">
        <v>1</v>
      </c>
      <c r="K4" s="14">
        <v>1</v>
      </c>
      <c r="L4" s="14">
        <v>5</v>
      </c>
      <c r="M4" s="14">
        <v>1</v>
      </c>
      <c r="N4" s="14">
        <v>3</v>
      </c>
      <c r="O4" s="14">
        <v>3</v>
      </c>
      <c r="P4" s="14">
        <v>1</v>
      </c>
      <c r="Q4" s="14">
        <v>1</v>
      </c>
      <c r="R4" s="14">
        <v>1</v>
      </c>
      <c r="S4" s="14">
        <v>3</v>
      </c>
      <c r="T4" s="14">
        <v>5</v>
      </c>
      <c r="U4" s="14">
        <v>1</v>
      </c>
      <c r="V4" s="14">
        <v>1</v>
      </c>
      <c r="W4" s="14">
        <v>1</v>
      </c>
      <c r="X4" s="14">
        <v>1</v>
      </c>
      <c r="Y4" s="14">
        <v>1</v>
      </c>
      <c r="Z4" s="14">
        <v>1</v>
      </c>
      <c r="AA4" s="14">
        <v>1</v>
      </c>
      <c r="AB4" s="14">
        <v>3</v>
      </c>
      <c r="AC4" s="14">
        <v>3</v>
      </c>
      <c r="AD4" s="14">
        <v>1</v>
      </c>
      <c r="AE4" s="14">
        <v>1</v>
      </c>
      <c r="AF4" s="14">
        <v>1</v>
      </c>
      <c r="AG4" s="14">
        <v>1</v>
      </c>
      <c r="AH4" s="14">
        <v>5</v>
      </c>
      <c r="AI4" s="14">
        <v>5</v>
      </c>
      <c r="AJ4" s="14">
        <v>5</v>
      </c>
      <c r="AK4" s="14">
        <v>5</v>
      </c>
      <c r="AL4" s="14">
        <v>1</v>
      </c>
      <c r="AM4" s="14">
        <v>3</v>
      </c>
      <c r="AN4" s="14">
        <v>1</v>
      </c>
      <c r="AO4" s="14">
        <v>3</v>
      </c>
      <c r="AP4" s="14">
        <v>3</v>
      </c>
      <c r="AQ4" s="14">
        <v>3</v>
      </c>
      <c r="AR4" s="14">
        <v>3</v>
      </c>
      <c r="AS4" s="14">
        <v>1</v>
      </c>
      <c r="AT4" s="14">
        <v>3</v>
      </c>
      <c r="AU4" s="14">
        <v>1</v>
      </c>
      <c r="AV4" s="14">
        <v>1</v>
      </c>
      <c r="AW4" s="14">
        <v>1</v>
      </c>
      <c r="AX4" s="14">
        <v>3</v>
      </c>
      <c r="AY4" s="14">
        <v>3</v>
      </c>
      <c r="AZ4" s="14">
        <v>3</v>
      </c>
      <c r="BA4" s="14">
        <v>3</v>
      </c>
      <c r="BB4" s="14">
        <v>3</v>
      </c>
      <c r="BC4" s="14">
        <v>1</v>
      </c>
      <c r="BD4" s="15">
        <v>1</v>
      </c>
      <c r="BE4" s="16"/>
      <c r="BF4" s="17">
        <f>SUBTOTAL(9,G4:BD4)</f>
        <v>112</v>
      </c>
      <c r="BG4" s="17"/>
    </row>
    <row r="5" spans="1:59" s="11" customFormat="1" ht="19.5" customHeight="1">
      <c r="A5" s="5"/>
      <c r="B5" s="18" t="s">
        <v>7</v>
      </c>
      <c r="C5" s="18"/>
      <c r="D5" s="18"/>
      <c r="E5" s="18"/>
      <c r="F5" s="18"/>
      <c r="G5" s="19">
        <f>G4</f>
        <v>3</v>
      </c>
      <c r="H5" s="20">
        <f aca="true" t="shared" si="0" ref="H5:BD5">H4</f>
        <v>3</v>
      </c>
      <c r="I5" s="20">
        <f t="shared" si="0"/>
        <v>3</v>
      </c>
      <c r="J5" s="20">
        <f t="shared" si="0"/>
        <v>1</v>
      </c>
      <c r="K5" s="20">
        <f t="shared" si="0"/>
        <v>1</v>
      </c>
      <c r="L5" s="20">
        <f t="shared" si="0"/>
        <v>5</v>
      </c>
      <c r="M5" s="20">
        <f t="shared" si="0"/>
        <v>1</v>
      </c>
      <c r="N5" s="20">
        <f t="shared" si="0"/>
        <v>3</v>
      </c>
      <c r="O5" s="20">
        <f t="shared" si="0"/>
        <v>3</v>
      </c>
      <c r="P5" s="20">
        <f t="shared" si="0"/>
        <v>1</v>
      </c>
      <c r="Q5" s="20">
        <f t="shared" si="0"/>
        <v>1</v>
      </c>
      <c r="R5" s="20">
        <f t="shared" si="0"/>
        <v>1</v>
      </c>
      <c r="S5" s="20">
        <f t="shared" si="0"/>
        <v>3</v>
      </c>
      <c r="T5" s="20">
        <f t="shared" si="0"/>
        <v>5</v>
      </c>
      <c r="U5" s="20">
        <f t="shared" si="0"/>
        <v>1</v>
      </c>
      <c r="V5" s="20">
        <f t="shared" si="0"/>
        <v>1</v>
      </c>
      <c r="W5" s="20">
        <f t="shared" si="0"/>
        <v>1</v>
      </c>
      <c r="X5" s="20">
        <f t="shared" si="0"/>
        <v>1</v>
      </c>
      <c r="Y5" s="20">
        <f t="shared" si="0"/>
        <v>1</v>
      </c>
      <c r="Z5" s="20">
        <f t="shared" si="0"/>
        <v>1</v>
      </c>
      <c r="AA5" s="20">
        <f t="shared" si="0"/>
        <v>1</v>
      </c>
      <c r="AB5" s="20">
        <f t="shared" si="0"/>
        <v>3</v>
      </c>
      <c r="AC5" s="20">
        <f t="shared" si="0"/>
        <v>3</v>
      </c>
      <c r="AD5" s="20">
        <f t="shared" si="0"/>
        <v>1</v>
      </c>
      <c r="AE5" s="20">
        <f t="shared" si="0"/>
        <v>1</v>
      </c>
      <c r="AF5" s="20">
        <f t="shared" si="0"/>
        <v>1</v>
      </c>
      <c r="AG5" s="20">
        <f t="shared" si="0"/>
        <v>1</v>
      </c>
      <c r="AH5" s="20">
        <f t="shared" si="0"/>
        <v>5</v>
      </c>
      <c r="AI5" s="20">
        <f t="shared" si="0"/>
        <v>5</v>
      </c>
      <c r="AJ5" s="20">
        <f t="shared" si="0"/>
        <v>5</v>
      </c>
      <c r="AK5" s="20">
        <f t="shared" si="0"/>
        <v>5</v>
      </c>
      <c r="AL5" s="20">
        <f t="shared" si="0"/>
        <v>1</v>
      </c>
      <c r="AM5" s="20">
        <f t="shared" si="0"/>
        <v>3</v>
      </c>
      <c r="AN5" s="20">
        <f t="shared" si="0"/>
        <v>1</v>
      </c>
      <c r="AO5" s="20">
        <f t="shared" si="0"/>
        <v>3</v>
      </c>
      <c r="AP5" s="20">
        <f t="shared" si="0"/>
        <v>3</v>
      </c>
      <c r="AQ5" s="20">
        <f t="shared" si="0"/>
        <v>3</v>
      </c>
      <c r="AR5" s="20">
        <f t="shared" si="0"/>
        <v>3</v>
      </c>
      <c r="AS5" s="20">
        <f t="shared" si="0"/>
        <v>1</v>
      </c>
      <c r="AT5" s="20">
        <f t="shared" si="0"/>
        <v>3</v>
      </c>
      <c r="AU5" s="20">
        <f t="shared" si="0"/>
        <v>1</v>
      </c>
      <c r="AV5" s="20">
        <f t="shared" si="0"/>
        <v>1</v>
      </c>
      <c r="AW5" s="20">
        <f t="shared" si="0"/>
        <v>1</v>
      </c>
      <c r="AX5" s="20">
        <f t="shared" si="0"/>
        <v>3</v>
      </c>
      <c r="AY5" s="20">
        <f t="shared" si="0"/>
        <v>3</v>
      </c>
      <c r="AZ5" s="20">
        <f t="shared" si="0"/>
        <v>3</v>
      </c>
      <c r="BA5" s="20">
        <f t="shared" si="0"/>
        <v>3</v>
      </c>
      <c r="BB5" s="20">
        <f t="shared" si="0"/>
        <v>3</v>
      </c>
      <c r="BC5" s="20">
        <f t="shared" si="0"/>
        <v>1</v>
      </c>
      <c r="BD5" s="21">
        <f t="shared" si="0"/>
        <v>1</v>
      </c>
      <c r="BE5" s="22"/>
      <c r="BF5" s="23">
        <f>SUBTOTAL(9,G5:BD5)</f>
        <v>112</v>
      </c>
      <c r="BG5" s="23"/>
    </row>
    <row r="6" spans="1:59" s="27" customFormat="1" ht="13.5" customHeight="1">
      <c r="A6" s="5"/>
      <c r="B6" s="24" t="s">
        <v>8</v>
      </c>
      <c r="C6" s="25" t="s">
        <v>9</v>
      </c>
      <c r="D6" s="25" t="s">
        <v>10</v>
      </c>
      <c r="E6" s="25" t="s">
        <v>11</v>
      </c>
      <c r="F6" s="25" t="s">
        <v>12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5"/>
      <c r="BF6" s="25"/>
      <c r="BG6" s="25"/>
    </row>
    <row r="7" spans="1:59" s="27" customFormat="1" ht="15" customHeight="1">
      <c r="A7" s="5"/>
      <c r="B7" s="24"/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  <c r="BF7" s="25"/>
      <c r="BG7" s="25"/>
    </row>
    <row r="8" spans="1:59" ht="24.75" customHeight="1">
      <c r="A8" s="28">
        <v>1</v>
      </c>
      <c r="B8" s="29" t="s">
        <v>13</v>
      </c>
      <c r="C8" s="30" t="s">
        <v>14</v>
      </c>
      <c r="D8" s="30" t="s">
        <v>15</v>
      </c>
      <c r="E8" s="30" t="s">
        <v>16</v>
      </c>
      <c r="F8" s="30" t="s">
        <v>17</v>
      </c>
      <c r="G8" s="31">
        <v>1</v>
      </c>
      <c r="H8" s="31">
        <v>1</v>
      </c>
      <c r="I8" s="31">
        <v>1</v>
      </c>
      <c r="J8" s="31">
        <v>1</v>
      </c>
      <c r="K8" s="31">
        <v>1</v>
      </c>
      <c r="L8" s="31">
        <v>1</v>
      </c>
      <c r="M8" s="31">
        <v>1</v>
      </c>
      <c r="N8" s="31">
        <v>1</v>
      </c>
      <c r="O8" s="31">
        <v>1</v>
      </c>
      <c r="P8" s="31">
        <v>1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>
        <v>1</v>
      </c>
      <c r="AE8" s="31">
        <v>1</v>
      </c>
      <c r="AF8" s="31">
        <v>1</v>
      </c>
      <c r="AG8" s="31">
        <v>1</v>
      </c>
      <c r="AH8" s="31">
        <v>1</v>
      </c>
      <c r="AI8" s="31"/>
      <c r="AJ8" s="31">
        <v>1</v>
      </c>
      <c r="AK8" s="31">
        <v>1</v>
      </c>
      <c r="AL8" s="31">
        <v>1</v>
      </c>
      <c r="AM8" s="31">
        <v>1</v>
      </c>
      <c r="AN8" s="31">
        <v>1</v>
      </c>
      <c r="AO8" s="31">
        <v>1</v>
      </c>
      <c r="AP8" s="31">
        <v>1</v>
      </c>
      <c r="AQ8" s="31">
        <v>1</v>
      </c>
      <c r="AR8" s="31">
        <v>1</v>
      </c>
      <c r="AS8" s="31">
        <v>1</v>
      </c>
      <c r="AT8" s="31">
        <v>1</v>
      </c>
      <c r="AU8" s="31">
        <v>1</v>
      </c>
      <c r="AV8" s="31">
        <v>1</v>
      </c>
      <c r="AW8" s="31">
        <v>1</v>
      </c>
      <c r="AX8" s="31">
        <v>1</v>
      </c>
      <c r="AY8" s="31">
        <v>1</v>
      </c>
      <c r="AZ8" s="31">
        <v>1</v>
      </c>
      <c r="BA8" s="31">
        <v>1</v>
      </c>
      <c r="BB8" s="31">
        <v>1</v>
      </c>
      <c r="BC8" s="31">
        <v>1</v>
      </c>
      <c r="BD8" s="31">
        <v>1</v>
      </c>
      <c r="BE8" s="32">
        <f aca="true" t="shared" si="1" ref="BE8:BE21">SUM(G8:BD8)</f>
        <v>49</v>
      </c>
      <c r="BF8" s="28">
        <v>142</v>
      </c>
      <c r="BG8" s="33">
        <v>0.6305555555555555</v>
      </c>
    </row>
    <row r="9" spans="1:59" ht="24.75" customHeight="1">
      <c r="A9" s="28"/>
      <c r="B9" s="29"/>
      <c r="C9" s="30"/>
      <c r="D9" s="30"/>
      <c r="E9" s="30"/>
      <c r="F9" s="30"/>
      <c r="G9" s="34"/>
      <c r="H9" s="34">
        <v>1</v>
      </c>
      <c r="I9" s="34">
        <v>1</v>
      </c>
      <c r="J9" s="34">
        <v>1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>
        <v>1</v>
      </c>
      <c r="W9" s="34"/>
      <c r="X9" s="34"/>
      <c r="Y9" s="34"/>
      <c r="Z9" s="34"/>
      <c r="AA9" s="34">
        <v>1</v>
      </c>
      <c r="AB9" s="34"/>
      <c r="AC9" s="34"/>
      <c r="AD9" s="34">
        <v>1</v>
      </c>
      <c r="AE9" s="34">
        <v>1</v>
      </c>
      <c r="AF9" s="34"/>
      <c r="AG9" s="34"/>
      <c r="AH9" s="34"/>
      <c r="AI9" s="34"/>
      <c r="AJ9" s="34">
        <v>1</v>
      </c>
      <c r="AK9" s="34"/>
      <c r="AL9" s="34"/>
      <c r="AM9" s="34">
        <v>1</v>
      </c>
      <c r="AN9" s="34">
        <v>1</v>
      </c>
      <c r="AO9" s="34">
        <v>1</v>
      </c>
      <c r="AP9" s="34">
        <v>1</v>
      </c>
      <c r="AQ9" s="34"/>
      <c r="AR9" s="34">
        <v>1</v>
      </c>
      <c r="AS9" s="34">
        <v>1</v>
      </c>
      <c r="AT9" s="34"/>
      <c r="AU9" s="34"/>
      <c r="AV9" s="34">
        <v>1</v>
      </c>
      <c r="AW9" s="34">
        <v>1</v>
      </c>
      <c r="AX9" s="34"/>
      <c r="AY9" s="34"/>
      <c r="AZ9" s="34">
        <v>1</v>
      </c>
      <c r="BA9" s="34"/>
      <c r="BB9" s="34"/>
      <c r="BC9" s="34"/>
      <c r="BD9" s="34"/>
      <c r="BE9" s="35">
        <f t="shared" si="1"/>
        <v>17</v>
      </c>
      <c r="BF9" s="28"/>
      <c r="BG9" s="36"/>
    </row>
    <row r="10" spans="1:59" ht="24.75" customHeight="1">
      <c r="A10" s="28">
        <v>2</v>
      </c>
      <c r="B10" s="29" t="s">
        <v>18</v>
      </c>
      <c r="C10" s="30" t="s">
        <v>19</v>
      </c>
      <c r="D10" s="30" t="s">
        <v>20</v>
      </c>
      <c r="E10" s="30" t="s">
        <v>21</v>
      </c>
      <c r="F10" s="30" t="s">
        <v>22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31">
        <v>1</v>
      </c>
      <c r="AC10" s="31">
        <v>1</v>
      </c>
      <c r="AD10" s="31">
        <v>1</v>
      </c>
      <c r="AE10" s="31">
        <v>1</v>
      </c>
      <c r="AF10" s="31">
        <v>1</v>
      </c>
      <c r="AG10" s="31">
        <v>1</v>
      </c>
      <c r="AH10" s="31">
        <v>1</v>
      </c>
      <c r="AI10" s="31">
        <v>1</v>
      </c>
      <c r="AJ10" s="31">
        <v>1</v>
      </c>
      <c r="AK10" s="31">
        <v>1</v>
      </c>
      <c r="AL10" s="31">
        <v>1</v>
      </c>
      <c r="AM10" s="31">
        <v>1</v>
      </c>
      <c r="AN10" s="31">
        <v>1</v>
      </c>
      <c r="AO10" s="31">
        <v>1</v>
      </c>
      <c r="AP10" s="31">
        <v>1</v>
      </c>
      <c r="AQ10" s="31">
        <v>1</v>
      </c>
      <c r="AR10" s="31">
        <v>1</v>
      </c>
      <c r="AS10" s="31">
        <v>1</v>
      </c>
      <c r="AT10" s="31">
        <v>1</v>
      </c>
      <c r="AU10" s="31">
        <v>1</v>
      </c>
      <c r="AV10" s="31">
        <v>1</v>
      </c>
      <c r="AW10" s="31">
        <v>1</v>
      </c>
      <c r="AX10" s="31">
        <v>1</v>
      </c>
      <c r="AY10" s="31">
        <v>1</v>
      </c>
      <c r="AZ10" s="31">
        <v>1</v>
      </c>
      <c r="BA10" s="31">
        <v>1</v>
      </c>
      <c r="BB10" s="31">
        <v>1</v>
      </c>
      <c r="BC10" s="31">
        <v>1</v>
      </c>
      <c r="BD10" s="31">
        <v>1</v>
      </c>
      <c r="BE10" s="32">
        <f t="shared" si="1"/>
        <v>50</v>
      </c>
      <c r="BF10" s="28">
        <v>139</v>
      </c>
      <c r="BG10" s="33">
        <v>0.6597222222222223</v>
      </c>
    </row>
    <row r="11" spans="1:59" ht="24.75" customHeight="1">
      <c r="A11" s="28"/>
      <c r="B11" s="29"/>
      <c r="C11" s="30"/>
      <c r="D11" s="30"/>
      <c r="E11" s="30"/>
      <c r="F11" s="30"/>
      <c r="G11" s="34"/>
      <c r="H11" s="34"/>
      <c r="I11" s="34"/>
      <c r="J11" s="34"/>
      <c r="K11" s="34">
        <v>1</v>
      </c>
      <c r="L11" s="34">
        <v>1</v>
      </c>
      <c r="M11" s="34">
        <v>1</v>
      </c>
      <c r="N11" s="34"/>
      <c r="O11" s="34"/>
      <c r="P11" s="34"/>
      <c r="Q11" s="34"/>
      <c r="R11" s="34"/>
      <c r="S11" s="34"/>
      <c r="T11" s="34"/>
      <c r="U11" s="34">
        <v>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>
        <v>1</v>
      </c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>
        <v>1</v>
      </c>
      <c r="AU11" s="34">
        <v>1</v>
      </c>
      <c r="AV11" s="34"/>
      <c r="AW11" s="34"/>
      <c r="AX11" s="34">
        <v>1</v>
      </c>
      <c r="AY11" s="34"/>
      <c r="AZ11" s="34"/>
      <c r="BA11" s="34">
        <v>1</v>
      </c>
      <c r="BB11" s="34">
        <v>1</v>
      </c>
      <c r="BC11" s="34">
        <v>1</v>
      </c>
      <c r="BD11" s="34"/>
      <c r="BE11" s="35">
        <f t="shared" si="1"/>
        <v>11</v>
      </c>
      <c r="BF11" s="28"/>
      <c r="BG11" s="36"/>
    </row>
    <row r="12" spans="1:59" ht="24.75" customHeight="1">
      <c r="A12" s="28">
        <v>3</v>
      </c>
      <c r="B12" s="29" t="s">
        <v>23</v>
      </c>
      <c r="C12" s="30" t="s">
        <v>19</v>
      </c>
      <c r="D12" s="30" t="s">
        <v>24</v>
      </c>
      <c r="E12" s="30" t="s">
        <v>21</v>
      </c>
      <c r="F12" s="30" t="s">
        <v>25</v>
      </c>
      <c r="G12" s="31">
        <v>1</v>
      </c>
      <c r="H12" s="31"/>
      <c r="I12" s="31">
        <v>1</v>
      </c>
      <c r="J12" s="31">
        <v>1</v>
      </c>
      <c r="K12" s="31">
        <v>1</v>
      </c>
      <c r="L12" s="31">
        <v>1</v>
      </c>
      <c r="M12" s="31">
        <v>1</v>
      </c>
      <c r="N12" s="31">
        <v>1</v>
      </c>
      <c r="O12" s="31">
        <v>1</v>
      </c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1">
        <v>1</v>
      </c>
      <c r="AA12" s="31">
        <v>1</v>
      </c>
      <c r="AB12" s="31">
        <v>1</v>
      </c>
      <c r="AC12" s="31">
        <v>1</v>
      </c>
      <c r="AD12" s="31">
        <v>1</v>
      </c>
      <c r="AE12" s="31">
        <v>1</v>
      </c>
      <c r="AF12" s="31">
        <v>1</v>
      </c>
      <c r="AG12" s="31">
        <v>1</v>
      </c>
      <c r="AH12" s="31">
        <v>1</v>
      </c>
      <c r="AI12" s="31"/>
      <c r="AJ12" s="31">
        <v>1</v>
      </c>
      <c r="AK12" s="31">
        <v>1</v>
      </c>
      <c r="AL12" s="31">
        <v>1</v>
      </c>
      <c r="AM12" s="31">
        <v>1</v>
      </c>
      <c r="AN12" s="31">
        <v>1</v>
      </c>
      <c r="AO12" s="31">
        <v>1</v>
      </c>
      <c r="AP12" s="31">
        <v>1</v>
      </c>
      <c r="AQ12" s="31">
        <v>1</v>
      </c>
      <c r="AR12" s="31">
        <v>1</v>
      </c>
      <c r="AS12" s="31">
        <v>1</v>
      </c>
      <c r="AT12" s="31">
        <v>1</v>
      </c>
      <c r="AU12" s="31">
        <v>1</v>
      </c>
      <c r="AV12" s="31">
        <v>1</v>
      </c>
      <c r="AW12" s="31">
        <v>1</v>
      </c>
      <c r="AX12" s="31">
        <v>1</v>
      </c>
      <c r="AY12" s="31">
        <v>1</v>
      </c>
      <c r="AZ12" s="31">
        <v>1</v>
      </c>
      <c r="BA12" s="31">
        <v>1</v>
      </c>
      <c r="BB12" s="31">
        <v>1</v>
      </c>
      <c r="BC12" s="31">
        <v>1</v>
      </c>
      <c r="BD12" s="31">
        <v>1</v>
      </c>
      <c r="BE12" s="32">
        <f t="shared" si="1"/>
        <v>48</v>
      </c>
      <c r="BF12" s="28">
        <v>116</v>
      </c>
      <c r="BG12" s="33">
        <v>0.7145833333333333</v>
      </c>
    </row>
    <row r="13" spans="1:59" ht="24.75" customHeight="1">
      <c r="A13" s="28"/>
      <c r="B13" s="29"/>
      <c r="C13" s="30"/>
      <c r="D13" s="30"/>
      <c r="E13" s="30"/>
      <c r="F13" s="30"/>
      <c r="G13" s="34"/>
      <c r="H13" s="34"/>
      <c r="I13" s="34"/>
      <c r="J13" s="34"/>
      <c r="K13" s="34"/>
      <c r="L13" s="34"/>
      <c r="M13" s="34"/>
      <c r="N13" s="34"/>
      <c r="O13" s="34">
        <v>1</v>
      </c>
      <c r="P13" s="34"/>
      <c r="Q13" s="34"/>
      <c r="R13" s="34">
        <v>1</v>
      </c>
      <c r="S13" s="34"/>
      <c r="T13" s="34"/>
      <c r="U13" s="34"/>
      <c r="V13" s="34"/>
      <c r="W13" s="34">
        <v>1</v>
      </c>
      <c r="X13" s="34">
        <v>1</v>
      </c>
      <c r="Y13" s="34">
        <v>1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>
        <v>1</v>
      </c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5">
        <f t="shared" si="1"/>
        <v>6</v>
      </c>
      <c r="BF13" s="28"/>
      <c r="BG13" s="36"/>
    </row>
    <row r="14" spans="1:59" ht="24.75" customHeight="1">
      <c r="A14" s="28">
        <v>4</v>
      </c>
      <c r="B14" s="29" t="s">
        <v>26</v>
      </c>
      <c r="C14" s="30" t="s">
        <v>19</v>
      </c>
      <c r="D14" s="30" t="s">
        <v>27</v>
      </c>
      <c r="E14" s="30" t="s">
        <v>21</v>
      </c>
      <c r="F14" s="30" t="s">
        <v>22</v>
      </c>
      <c r="G14" s="31">
        <v>1</v>
      </c>
      <c r="H14" s="31">
        <v>1</v>
      </c>
      <c r="I14" s="31">
        <v>1</v>
      </c>
      <c r="J14" s="31">
        <v>1</v>
      </c>
      <c r="K14" s="31">
        <v>1</v>
      </c>
      <c r="L14" s="31">
        <v>1</v>
      </c>
      <c r="M14" s="31">
        <v>1</v>
      </c>
      <c r="N14" s="31">
        <v>1</v>
      </c>
      <c r="O14" s="31">
        <v>1</v>
      </c>
      <c r="P14" s="31">
        <v>1</v>
      </c>
      <c r="Q14" s="31">
        <v>1</v>
      </c>
      <c r="R14" s="31">
        <v>1</v>
      </c>
      <c r="S14" s="31">
        <v>1</v>
      </c>
      <c r="T14" s="31"/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1"/>
      <c r="AA14" s="31"/>
      <c r="AB14" s="31">
        <v>1</v>
      </c>
      <c r="AC14" s="31">
        <v>1</v>
      </c>
      <c r="AD14" s="31">
        <v>1</v>
      </c>
      <c r="AE14" s="31">
        <v>1</v>
      </c>
      <c r="AF14" s="31">
        <v>1</v>
      </c>
      <c r="AG14" s="31">
        <v>1</v>
      </c>
      <c r="AH14" s="31">
        <v>1</v>
      </c>
      <c r="AI14" s="31"/>
      <c r="AJ14" s="31"/>
      <c r="AK14" s="31">
        <v>1</v>
      </c>
      <c r="AL14" s="31">
        <v>1</v>
      </c>
      <c r="AM14" s="31">
        <v>1</v>
      </c>
      <c r="AN14" s="31"/>
      <c r="AO14" s="31"/>
      <c r="AP14" s="31">
        <v>1</v>
      </c>
      <c r="AQ14" s="31">
        <v>1</v>
      </c>
      <c r="AR14" s="31">
        <v>1</v>
      </c>
      <c r="AS14" s="31">
        <v>1</v>
      </c>
      <c r="AT14" s="31">
        <v>1</v>
      </c>
      <c r="AU14" s="31">
        <v>1</v>
      </c>
      <c r="AV14" s="31">
        <v>1</v>
      </c>
      <c r="AW14" s="31">
        <v>1</v>
      </c>
      <c r="AX14" s="31">
        <v>1</v>
      </c>
      <c r="AY14" s="31">
        <v>1</v>
      </c>
      <c r="AZ14" s="31">
        <v>1</v>
      </c>
      <c r="BA14" s="31">
        <v>1</v>
      </c>
      <c r="BB14" s="31">
        <v>1</v>
      </c>
      <c r="BC14" s="31">
        <v>1</v>
      </c>
      <c r="BD14" s="31">
        <v>1</v>
      </c>
      <c r="BE14" s="32">
        <f t="shared" si="1"/>
        <v>43</v>
      </c>
      <c r="BF14" s="28">
        <v>108</v>
      </c>
      <c r="BG14" s="33">
        <v>0.7173611111111111</v>
      </c>
    </row>
    <row r="15" spans="1:59" ht="24.75" customHeight="1">
      <c r="A15" s="28"/>
      <c r="B15" s="29"/>
      <c r="C15" s="30"/>
      <c r="D15" s="30"/>
      <c r="E15" s="30"/>
      <c r="F15" s="30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>
        <v>1</v>
      </c>
      <c r="AC15" s="34"/>
      <c r="AD15" s="34"/>
      <c r="AE15" s="34"/>
      <c r="AF15" s="34">
        <v>1</v>
      </c>
      <c r="AG15" s="34">
        <v>1</v>
      </c>
      <c r="AH15" s="34">
        <v>1</v>
      </c>
      <c r="AI15" s="34"/>
      <c r="AJ15" s="34"/>
      <c r="AK15" s="34"/>
      <c r="AL15" s="34">
        <v>1</v>
      </c>
      <c r="AM15" s="34"/>
      <c r="AN15" s="34"/>
      <c r="AO15" s="34"/>
      <c r="AP15" s="34"/>
      <c r="AQ15" s="34">
        <v>1</v>
      </c>
      <c r="AR15" s="34"/>
      <c r="AS15" s="34"/>
      <c r="AT15" s="34"/>
      <c r="AU15" s="34"/>
      <c r="AV15" s="34"/>
      <c r="AW15" s="34"/>
      <c r="AX15" s="34"/>
      <c r="AY15" s="34">
        <v>1</v>
      </c>
      <c r="AZ15" s="34"/>
      <c r="BA15" s="34"/>
      <c r="BB15" s="34"/>
      <c r="BC15" s="34"/>
      <c r="BD15" s="34"/>
      <c r="BE15" s="35">
        <f t="shared" si="1"/>
        <v>7</v>
      </c>
      <c r="BF15" s="28"/>
      <c r="BG15" s="36"/>
    </row>
    <row r="16" spans="1:59" ht="24.75" customHeight="1">
      <c r="A16" s="28">
        <v>5</v>
      </c>
      <c r="B16" s="29" t="s">
        <v>28</v>
      </c>
      <c r="C16" s="30" t="s">
        <v>19</v>
      </c>
      <c r="D16" s="30" t="s">
        <v>29</v>
      </c>
      <c r="E16" s="30" t="s">
        <v>21</v>
      </c>
      <c r="F16" s="30" t="s">
        <v>30</v>
      </c>
      <c r="G16" s="31"/>
      <c r="H16" s="31"/>
      <c r="I16" s="31">
        <v>1</v>
      </c>
      <c r="J16" s="31">
        <v>1</v>
      </c>
      <c r="K16" s="31">
        <v>1</v>
      </c>
      <c r="L16" s="31">
        <v>1</v>
      </c>
      <c r="M16" s="31">
        <v>1</v>
      </c>
      <c r="N16" s="31">
        <v>1</v>
      </c>
      <c r="O16" s="31">
        <v>1</v>
      </c>
      <c r="P16" s="31">
        <v>1</v>
      </c>
      <c r="Q16" s="31">
        <v>1</v>
      </c>
      <c r="R16" s="31">
        <v>1</v>
      </c>
      <c r="S16" s="31">
        <v>1</v>
      </c>
      <c r="T16" s="31">
        <v>1</v>
      </c>
      <c r="U16" s="31">
        <v>1</v>
      </c>
      <c r="V16" s="31"/>
      <c r="W16" s="31">
        <v>1</v>
      </c>
      <c r="X16" s="31"/>
      <c r="Y16" s="31">
        <v>1</v>
      </c>
      <c r="Z16" s="31">
        <v>1</v>
      </c>
      <c r="AA16" s="31"/>
      <c r="AB16" s="31">
        <v>1</v>
      </c>
      <c r="AC16" s="31">
        <v>1</v>
      </c>
      <c r="AD16" s="31">
        <v>1</v>
      </c>
      <c r="AE16" s="31">
        <v>1</v>
      </c>
      <c r="AF16" s="31">
        <v>1</v>
      </c>
      <c r="AG16" s="31">
        <v>1</v>
      </c>
      <c r="AH16" s="31">
        <v>1</v>
      </c>
      <c r="AI16" s="31"/>
      <c r="AJ16" s="31">
        <v>1</v>
      </c>
      <c r="AK16" s="31">
        <v>1</v>
      </c>
      <c r="AL16" s="31">
        <v>1</v>
      </c>
      <c r="AM16" s="31">
        <v>1</v>
      </c>
      <c r="AN16" s="31">
        <v>1</v>
      </c>
      <c r="AO16" s="31">
        <v>1</v>
      </c>
      <c r="AP16" s="31">
        <v>1</v>
      </c>
      <c r="AQ16" s="31">
        <v>1</v>
      </c>
      <c r="AR16" s="31">
        <v>1</v>
      </c>
      <c r="AS16" s="31">
        <v>1</v>
      </c>
      <c r="AT16" s="31">
        <v>1</v>
      </c>
      <c r="AU16" s="31">
        <v>1</v>
      </c>
      <c r="AV16" s="31">
        <v>1</v>
      </c>
      <c r="AW16" s="31">
        <v>1</v>
      </c>
      <c r="AX16" s="31">
        <v>1</v>
      </c>
      <c r="AY16" s="31">
        <v>1</v>
      </c>
      <c r="AZ16" s="31">
        <v>1</v>
      </c>
      <c r="BA16" s="31">
        <v>1</v>
      </c>
      <c r="BB16" s="31">
        <v>1</v>
      </c>
      <c r="BC16" s="31">
        <v>1</v>
      </c>
      <c r="BD16" s="31">
        <v>1</v>
      </c>
      <c r="BE16" s="32">
        <f t="shared" si="1"/>
        <v>44</v>
      </c>
      <c r="BF16" s="28">
        <v>107</v>
      </c>
      <c r="BG16" s="33">
        <v>0.6916666666666669</v>
      </c>
    </row>
    <row r="17" spans="1:59" ht="24.75" customHeight="1">
      <c r="A17" s="28"/>
      <c r="B17" s="29"/>
      <c r="C17" s="30"/>
      <c r="D17" s="30"/>
      <c r="E17" s="30"/>
      <c r="F17" s="30"/>
      <c r="G17" s="34"/>
      <c r="H17" s="34"/>
      <c r="I17" s="34"/>
      <c r="J17" s="34"/>
      <c r="K17" s="34"/>
      <c r="L17" s="34"/>
      <c r="M17" s="34"/>
      <c r="N17" s="34">
        <v>1</v>
      </c>
      <c r="O17" s="34"/>
      <c r="P17" s="34">
        <v>1</v>
      </c>
      <c r="Q17" s="34"/>
      <c r="R17" s="34"/>
      <c r="S17" s="34"/>
      <c r="T17" s="34"/>
      <c r="U17" s="34"/>
      <c r="V17" s="34"/>
      <c r="W17" s="34"/>
      <c r="X17" s="34"/>
      <c r="Y17" s="34"/>
      <c r="Z17" s="34">
        <v>1</v>
      </c>
      <c r="AA17" s="34"/>
      <c r="AB17" s="34"/>
      <c r="AC17" s="34">
        <v>1</v>
      </c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>
        <v>1</v>
      </c>
      <c r="BE17" s="35">
        <f t="shared" si="1"/>
        <v>5</v>
      </c>
      <c r="BF17" s="28"/>
      <c r="BG17" s="36"/>
    </row>
    <row r="18" spans="1:59" ht="24.75" customHeight="1">
      <c r="A18" s="28">
        <v>6</v>
      </c>
      <c r="B18" s="29" t="s">
        <v>31</v>
      </c>
      <c r="C18" s="30" t="s">
        <v>19</v>
      </c>
      <c r="D18" s="30" t="s">
        <v>32</v>
      </c>
      <c r="E18" s="30" t="s">
        <v>33</v>
      </c>
      <c r="F18" s="30" t="s">
        <v>34</v>
      </c>
      <c r="G18" s="31">
        <v>1</v>
      </c>
      <c r="H18" s="31"/>
      <c r="I18" s="31">
        <v>1</v>
      </c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31">
        <v>1</v>
      </c>
      <c r="Q18" s="31">
        <v>1</v>
      </c>
      <c r="R18" s="31">
        <v>1</v>
      </c>
      <c r="S18" s="31">
        <v>1</v>
      </c>
      <c r="T18" s="31">
        <v>1</v>
      </c>
      <c r="U18" s="31"/>
      <c r="V18" s="31">
        <v>1</v>
      </c>
      <c r="W18" s="31">
        <v>1</v>
      </c>
      <c r="X18" s="31">
        <v>1</v>
      </c>
      <c r="Y18" s="31">
        <v>1</v>
      </c>
      <c r="Z18" s="31">
        <v>1</v>
      </c>
      <c r="AA18" s="31">
        <v>1</v>
      </c>
      <c r="AB18" s="31"/>
      <c r="AC18" s="31">
        <v>1</v>
      </c>
      <c r="AD18" s="31"/>
      <c r="AE18" s="31"/>
      <c r="AF18" s="31">
        <v>1</v>
      </c>
      <c r="AG18" s="31"/>
      <c r="AH18" s="31"/>
      <c r="AI18" s="31">
        <v>1</v>
      </c>
      <c r="AJ18" s="31">
        <v>1</v>
      </c>
      <c r="AK18" s="31"/>
      <c r="AL18" s="31"/>
      <c r="AM18" s="31"/>
      <c r="AN18" s="31"/>
      <c r="AO18" s="31">
        <v>1</v>
      </c>
      <c r="AP18" s="31"/>
      <c r="AQ18" s="31"/>
      <c r="AR18" s="31"/>
      <c r="AS18" s="31"/>
      <c r="AT18" s="31"/>
      <c r="AU18" s="31"/>
      <c r="AV18" s="31"/>
      <c r="AW18" s="31"/>
      <c r="AX18" s="31">
        <v>1</v>
      </c>
      <c r="AY18" s="31"/>
      <c r="AZ18" s="31"/>
      <c r="BA18" s="31">
        <v>1</v>
      </c>
      <c r="BB18" s="31">
        <v>1</v>
      </c>
      <c r="BC18" s="31"/>
      <c r="BD18" s="31"/>
      <c r="BE18" s="32">
        <f t="shared" si="1"/>
        <v>27</v>
      </c>
      <c r="BF18" s="28">
        <v>71</v>
      </c>
      <c r="BG18" s="33">
        <v>0.7229166666666668</v>
      </c>
    </row>
    <row r="19" spans="1:59" ht="24.75" customHeight="1">
      <c r="A19" s="28"/>
      <c r="B19" s="29"/>
      <c r="C19" s="30"/>
      <c r="D19" s="30"/>
      <c r="E19" s="30"/>
      <c r="F19" s="30"/>
      <c r="G19" s="34">
        <v>1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>
        <v>1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5">
        <f t="shared" si="1"/>
        <v>2</v>
      </c>
      <c r="BF19" s="28"/>
      <c r="BG19" s="36"/>
    </row>
    <row r="20" spans="1:59" ht="24.75" customHeight="1">
      <c r="A20" s="28">
        <v>7</v>
      </c>
      <c r="B20" s="29" t="s">
        <v>35</v>
      </c>
      <c r="C20" s="30" t="s">
        <v>19</v>
      </c>
      <c r="D20" s="30" t="s">
        <v>36</v>
      </c>
      <c r="E20" s="30" t="s">
        <v>33</v>
      </c>
      <c r="F20" s="30" t="s">
        <v>37</v>
      </c>
      <c r="G20" s="31"/>
      <c r="H20" s="31"/>
      <c r="I20" s="31"/>
      <c r="J20" s="31"/>
      <c r="K20" s="31">
        <v>1</v>
      </c>
      <c r="L20" s="31"/>
      <c r="M20" s="31"/>
      <c r="N20" s="31">
        <v>1</v>
      </c>
      <c r="O20" s="31"/>
      <c r="P20" s="31"/>
      <c r="Q20" s="31"/>
      <c r="R20" s="31"/>
      <c r="S20" s="31">
        <v>1</v>
      </c>
      <c r="T20" s="31"/>
      <c r="U20" s="31"/>
      <c r="V20" s="31"/>
      <c r="W20" s="31"/>
      <c r="X20" s="31">
        <v>1</v>
      </c>
      <c r="Y20" s="31"/>
      <c r="Z20" s="31">
        <v>1</v>
      </c>
      <c r="AA20" s="31">
        <v>1</v>
      </c>
      <c r="AB20" s="31"/>
      <c r="AC20" s="31">
        <v>1</v>
      </c>
      <c r="AD20" s="31">
        <v>1</v>
      </c>
      <c r="AE20" s="31"/>
      <c r="AF20" s="31"/>
      <c r="AG20" s="31"/>
      <c r="AH20" s="31"/>
      <c r="AI20" s="31"/>
      <c r="AJ20" s="31"/>
      <c r="AK20" s="31"/>
      <c r="AL20" s="31">
        <v>1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>
        <v>1</v>
      </c>
      <c r="AY20" s="31">
        <v>1</v>
      </c>
      <c r="AZ20" s="31"/>
      <c r="BA20" s="31"/>
      <c r="BB20" s="31"/>
      <c r="BC20" s="31">
        <v>1</v>
      </c>
      <c r="BD20" s="37"/>
      <c r="BE20" s="38">
        <f t="shared" si="1"/>
        <v>12</v>
      </c>
      <c r="BF20" s="28">
        <v>22</v>
      </c>
      <c r="BG20" s="33">
        <v>0.6937500000000001</v>
      </c>
    </row>
    <row r="21" spans="1:59" ht="24.75" customHeight="1">
      <c r="A21" s="28"/>
      <c r="B21" s="29"/>
      <c r="C21" s="30"/>
      <c r="D21" s="30"/>
      <c r="E21" s="30"/>
      <c r="F21" s="30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9"/>
      <c r="BE21" s="40">
        <f t="shared" si="1"/>
        <v>0</v>
      </c>
      <c r="BF21" s="28"/>
      <c r="BG21" s="36"/>
    </row>
  </sheetData>
  <sheetProtection selectLockedCells="1" selectUnlockedCells="1"/>
  <mergeCells count="63">
    <mergeCell ref="B1:BG1"/>
    <mergeCell ref="A3:A7"/>
    <mergeCell ref="B3:F3"/>
    <mergeCell ref="B4:F4"/>
    <mergeCell ref="B5:F5"/>
    <mergeCell ref="B6:B7"/>
    <mergeCell ref="C6:C7"/>
    <mergeCell ref="D6:D7"/>
    <mergeCell ref="E6:E7"/>
    <mergeCell ref="F6:F7"/>
    <mergeCell ref="G6:BD7"/>
    <mergeCell ref="BE6:BE7"/>
    <mergeCell ref="BF6:BF7"/>
    <mergeCell ref="BG6:BG7"/>
    <mergeCell ref="A8:A9"/>
    <mergeCell ref="B8:B9"/>
    <mergeCell ref="C8:C9"/>
    <mergeCell ref="D8:D9"/>
    <mergeCell ref="E8:E9"/>
    <mergeCell ref="F8:F9"/>
    <mergeCell ref="BF8:BF9"/>
    <mergeCell ref="A10:A11"/>
    <mergeCell ref="B10:B11"/>
    <mergeCell ref="C10:C11"/>
    <mergeCell ref="D10:D11"/>
    <mergeCell ref="E10:E11"/>
    <mergeCell ref="F10:F11"/>
    <mergeCell ref="BF10:BF11"/>
    <mergeCell ref="A12:A13"/>
    <mergeCell ref="B12:B13"/>
    <mergeCell ref="C12:C13"/>
    <mergeCell ref="D12:D13"/>
    <mergeCell ref="E12:E13"/>
    <mergeCell ref="F12:F13"/>
    <mergeCell ref="BF12:BF13"/>
    <mergeCell ref="A14:A15"/>
    <mergeCell ref="B14:B15"/>
    <mergeCell ref="C14:C15"/>
    <mergeCell ref="D14:D15"/>
    <mergeCell ref="E14:E15"/>
    <mergeCell ref="F14:F15"/>
    <mergeCell ref="BF14:BF15"/>
    <mergeCell ref="A16:A17"/>
    <mergeCell ref="B16:B17"/>
    <mergeCell ref="C16:C17"/>
    <mergeCell ref="D16:D17"/>
    <mergeCell ref="E16:E17"/>
    <mergeCell ref="F16:F17"/>
    <mergeCell ref="BF16:BF17"/>
    <mergeCell ref="A18:A19"/>
    <mergeCell ref="B18:B19"/>
    <mergeCell ref="C18:C19"/>
    <mergeCell ref="D18:D19"/>
    <mergeCell ref="E18:E19"/>
    <mergeCell ref="F18:F19"/>
    <mergeCell ref="BF18:BF19"/>
    <mergeCell ref="A20:A21"/>
    <mergeCell ref="B20:B21"/>
    <mergeCell ref="C20:C21"/>
    <mergeCell ref="D20:D21"/>
    <mergeCell ref="E20:E21"/>
    <mergeCell ref="F20:F21"/>
    <mergeCell ref="BF20:BF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4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2014-02-24T01:25:31Z</dcterms:modified>
  <cp:category/>
  <cp:version/>
  <cp:contentType/>
  <cp:contentStatus/>
  <cp:revision>1</cp:revision>
</cp:coreProperties>
</file>