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370" tabRatio="755" activeTab="2"/>
  </bookViews>
  <sheets>
    <sheet name="СК" sheetId="1" r:id="rId1"/>
    <sheet name="ТК" sheetId="2" r:id="rId2"/>
    <sheet name="ЭК" sheetId="3" r:id="rId3"/>
  </sheets>
  <definedNames>
    <definedName name="_xlnm.Print_Area" localSheetId="0">'СК'!$A$1:$M$24</definedName>
    <definedName name="_xlnm.Print_Area" localSheetId="1">'ТК'!$A$1:$M$15</definedName>
    <definedName name="_xlnm.Print_Area" localSheetId="2">'ЭК'!$A$1:$M$13</definedName>
  </definedNames>
  <calcPr fullCalcOnLoad="1"/>
</workbook>
</file>

<file path=xl/sharedStrings.xml><?xml version="1.0" encoding="utf-8"?>
<sst xmlns="http://schemas.openxmlformats.org/spreadsheetml/2006/main" count="268" uniqueCount="178">
  <si>
    <t>Ф.И.О.</t>
  </si>
  <si>
    <t>клуб</t>
  </si>
  <si>
    <t>город</t>
  </si>
  <si>
    <t>кол-во баллов</t>
  </si>
  <si>
    <t>штрафы</t>
  </si>
  <si>
    <t>место</t>
  </si>
  <si>
    <t>итого баллов</t>
  </si>
  <si>
    <t>№ п/п</t>
  </si>
  <si>
    <t>гос №</t>
  </si>
  <si>
    <t>авто</t>
  </si>
  <si>
    <t>ЭКСТРИМ</t>
  </si>
  <si>
    <t>СТАНДАРТ</t>
  </si>
  <si>
    <t>Бонусы</t>
  </si>
  <si>
    <t xml:space="preserve">время финиша </t>
  </si>
  <si>
    <t>КЛАСС СТАНДАРТ</t>
  </si>
  <si>
    <t>Номер ЧА</t>
  </si>
  <si>
    <t>ТУРИЗМ</t>
  </si>
  <si>
    <t>КЛАСС ТУРИЗМ</t>
  </si>
  <si>
    <t xml:space="preserve">КЛАСС ЭКСТРИМ </t>
  </si>
  <si>
    <t>Апарцев Борис Валерьевич</t>
  </si>
  <si>
    <t>Зайда Виталий Петрович</t>
  </si>
  <si>
    <t>Михалев Иван Александрович</t>
  </si>
  <si>
    <t>Мищенко  Дмитрий Викторович</t>
  </si>
  <si>
    <t>Мусалитин Евгений Николаевич</t>
  </si>
  <si>
    <t>Нащенко Дмитрий Владимирович</t>
  </si>
  <si>
    <t>Пироженко Александр Владимирович</t>
  </si>
  <si>
    <t>Семдянкин Вячеслав Альбертович</t>
  </si>
  <si>
    <t>в359ао</t>
  </si>
  <si>
    <t>о192но</t>
  </si>
  <si>
    <t>у888ВТ</t>
  </si>
  <si>
    <t>т733тн</t>
  </si>
  <si>
    <t>у645мо</t>
  </si>
  <si>
    <t>в497тн</t>
  </si>
  <si>
    <t>р655ма</t>
  </si>
  <si>
    <t>р500ан</t>
  </si>
  <si>
    <t>О31</t>
  </si>
  <si>
    <t>ОО2</t>
  </si>
  <si>
    <t>УАЗ</t>
  </si>
  <si>
    <t>Новосибирск</t>
  </si>
  <si>
    <t>Алтай Лада</t>
  </si>
  <si>
    <t>Нива Ваз 2121</t>
  </si>
  <si>
    <t>Барнаул</t>
  </si>
  <si>
    <t>Газ69</t>
  </si>
  <si>
    <t>УАЗ 469</t>
  </si>
  <si>
    <t>Алтай offroad</t>
  </si>
  <si>
    <t>Сузуки Эскудо</t>
  </si>
  <si>
    <t>Тойота Сгорф</t>
  </si>
  <si>
    <t>УАЗ 31512</t>
  </si>
  <si>
    <t>Бийск</t>
  </si>
  <si>
    <t>крузер</t>
  </si>
  <si>
    <t>Ниссан Панфайдер</t>
  </si>
  <si>
    <t>Горно-Алтайск</t>
  </si>
  <si>
    <t>Рубцовск</t>
  </si>
  <si>
    <t>сход</t>
  </si>
  <si>
    <t>эвакуация</t>
  </si>
  <si>
    <t>Болотов Анатолий Игоревич</t>
  </si>
  <si>
    <t>Ермаков Вадим Валентинович</t>
  </si>
  <si>
    <t>Ермаков Алексей Валентинович</t>
  </si>
  <si>
    <t>Кузнецов Денис Александрович</t>
  </si>
  <si>
    <t>Москалев Владимир Владимирович</t>
  </si>
  <si>
    <t>Некрасов Михаил Александрович</t>
  </si>
  <si>
    <t>Петров Сергей Алексеевич</t>
  </si>
  <si>
    <t>Седых Владимир Петрович</t>
  </si>
  <si>
    <t>Фандюхин Алексей Геннадьевич</t>
  </si>
  <si>
    <t>ОО7</t>
  </si>
  <si>
    <t>ОО9</t>
  </si>
  <si>
    <t>оо4</t>
  </si>
  <si>
    <t>у080ре</t>
  </si>
  <si>
    <t>р853ом</t>
  </si>
  <si>
    <t>ч0568аб</t>
  </si>
  <si>
    <t>м638ок</t>
  </si>
  <si>
    <t>вм928х</t>
  </si>
  <si>
    <t>т727ос</t>
  </si>
  <si>
    <t>н060ну</t>
  </si>
  <si>
    <t>Команда русский экстрим</t>
  </si>
  <si>
    <t>КРЭ</t>
  </si>
  <si>
    <t>Тойта Ленд Крузер</t>
  </si>
  <si>
    <t>NISSAN Минстраль</t>
  </si>
  <si>
    <t>ТLK-80</t>
  </si>
  <si>
    <t>Ниссан Сафари</t>
  </si>
  <si>
    <t>УАЗ 31514</t>
  </si>
  <si>
    <t>ТойотаSyrf</t>
  </si>
  <si>
    <t>Искитм</t>
  </si>
  <si>
    <t>Бабушкин Алексей Иванович</t>
  </si>
  <si>
    <t>Бяшков Андрей Сергеевич</t>
  </si>
  <si>
    <t>Вдовченко Максим Сергеевич</t>
  </si>
  <si>
    <t>Воронов Дмитрий Васильевич</t>
  </si>
  <si>
    <t>Гаськов Сергей Олегович</t>
  </si>
  <si>
    <t>Егоров Сергей Сергеевич</t>
  </si>
  <si>
    <t>Ильин Дмитрий Сергеевич</t>
  </si>
  <si>
    <t>Кузьмин Евгений Викторович</t>
  </si>
  <si>
    <t>Корнев Виталий Николаевич</t>
  </si>
  <si>
    <t>Ласточкин Евгений Сергеевич</t>
  </si>
  <si>
    <t>Нагдасёв Виктор Иванович</t>
  </si>
  <si>
    <t>Осипов Данил Владимирович</t>
  </si>
  <si>
    <t>Ткаченко Павел Евгеньевич</t>
  </si>
  <si>
    <t>Фадеев Артем Юрьевич</t>
  </si>
  <si>
    <t>Худокормов Александр Григорьевич</t>
  </si>
  <si>
    <t>Чубаров Владимир Андреевич</t>
  </si>
  <si>
    <t>Эйсмонт  Вячеслав Викторович</t>
  </si>
  <si>
    <t>Юрлов Сергей Вячеславович</t>
  </si>
  <si>
    <t>Якунина Ольга Юрьевна</t>
  </si>
  <si>
    <t>о555 хе</t>
  </si>
  <si>
    <t>в295рм</t>
  </si>
  <si>
    <t>х087са</t>
  </si>
  <si>
    <t>н150нс</t>
  </si>
  <si>
    <t>т789нм</t>
  </si>
  <si>
    <t>с951ер</t>
  </si>
  <si>
    <t>н829рм</t>
  </si>
  <si>
    <t>а904ту</t>
  </si>
  <si>
    <t>В945тр</t>
  </si>
  <si>
    <t>р631рк</t>
  </si>
  <si>
    <t>о208тт</t>
  </si>
  <si>
    <t>н025св</t>
  </si>
  <si>
    <t>м774сс</t>
  </si>
  <si>
    <t>Н421СК</t>
  </si>
  <si>
    <t>В705рт</t>
  </si>
  <si>
    <t>р514мр</t>
  </si>
  <si>
    <t>О18</t>
  </si>
  <si>
    <t>О27</t>
  </si>
  <si>
    <t>Бизон</t>
  </si>
  <si>
    <t>Эскудо Гавроша</t>
  </si>
  <si>
    <t>Уаз 31514</t>
  </si>
  <si>
    <t>Новоалтайск</t>
  </si>
  <si>
    <t>Алтай без дорог</t>
  </si>
  <si>
    <t>УАЗ ХАНТЕР</t>
  </si>
  <si>
    <t>ВАЗ</t>
  </si>
  <si>
    <t>Ваз 2121 НИВА</t>
  </si>
  <si>
    <t>уаз 31512</t>
  </si>
  <si>
    <t>Сузуки Самурай</t>
  </si>
  <si>
    <t>ВАЗ-21214</t>
  </si>
  <si>
    <t>АлтайЛада</t>
  </si>
  <si>
    <t>ваз2121</t>
  </si>
  <si>
    <t>УАЗ 3151</t>
  </si>
  <si>
    <t>АвтоБийск</t>
  </si>
  <si>
    <t>СузукиЭскудо</t>
  </si>
  <si>
    <t>ВАЗ 2121</t>
  </si>
  <si>
    <t>Гусев Андрей Андреевич</t>
  </si>
  <si>
    <t>Чопоров Владимир Иванович</t>
  </si>
  <si>
    <t>Макаров Вячеслав Николаевич</t>
  </si>
  <si>
    <t>Тричев Андрей Константинович</t>
  </si>
  <si>
    <t>Результаты зимний трофи-рейд "День защитника"</t>
  </si>
  <si>
    <t>О20</t>
  </si>
  <si>
    <t>О30</t>
  </si>
  <si>
    <t>ОО5</t>
  </si>
  <si>
    <t>О12</t>
  </si>
  <si>
    <t>О21</t>
  </si>
  <si>
    <t>ОО4</t>
  </si>
  <si>
    <t>О17</t>
  </si>
  <si>
    <t>О26</t>
  </si>
  <si>
    <t>О35</t>
  </si>
  <si>
    <t>О44</t>
  </si>
  <si>
    <t>О28</t>
  </si>
  <si>
    <t>О32</t>
  </si>
  <si>
    <t>О22</t>
  </si>
  <si>
    <t>О13</t>
  </si>
  <si>
    <t>О10</t>
  </si>
  <si>
    <t>О16</t>
  </si>
  <si>
    <t>Алтай 4х4</t>
  </si>
  <si>
    <t>ОО6</t>
  </si>
  <si>
    <t>О29</t>
  </si>
  <si>
    <t>ОО3</t>
  </si>
  <si>
    <t>О24</t>
  </si>
  <si>
    <t>О36</t>
  </si>
  <si>
    <t>О19</t>
  </si>
  <si>
    <t>ОО1</t>
  </si>
  <si>
    <t>О65</t>
  </si>
  <si>
    <t>ОО8</t>
  </si>
  <si>
    <t>О38</t>
  </si>
  <si>
    <t>О25</t>
  </si>
  <si>
    <t>О23</t>
  </si>
  <si>
    <t>О15</t>
  </si>
  <si>
    <t>О37</t>
  </si>
  <si>
    <t xml:space="preserve">О33 </t>
  </si>
  <si>
    <t>О14</t>
  </si>
  <si>
    <t>О34</t>
  </si>
  <si>
    <t>О11</t>
  </si>
  <si>
    <t>МБО 4х4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</si>
</sst>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4" borderId="0" xfId="0" applyFont="1" applyFill="1" applyAlignment="1">
      <alignment wrapText="1"/>
    </xf>
    <xf numFmtId="0" fontId="3" fillId="22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textRotation="90" wrapText="1"/>
    </xf>
    <xf numFmtId="0" fontId="2" fillId="24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20" fontId="3" fillId="0" borderId="10" xfId="0" applyNumberFormat="1" applyFont="1" applyFill="1" applyBorder="1" applyAlignment="1">
      <alignment horizontal="right"/>
    </xf>
    <xf numFmtId="20" fontId="22" fillId="0" borderId="10" xfId="0" applyNumberFormat="1" applyFont="1" applyFill="1" applyBorder="1" applyAlignment="1">
      <alignment horizontal="right" wrapText="1"/>
    </xf>
    <xf numFmtId="20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2" fillId="24" borderId="10" xfId="0" applyFont="1" applyFill="1" applyBorder="1" applyAlignment="1">
      <alignment horizontal="right" textRotation="90" wrapText="1"/>
    </xf>
    <xf numFmtId="0" fontId="3" fillId="0" borderId="1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3" fillId="22" borderId="10" xfId="0" applyFont="1" applyFill="1" applyBorder="1" applyAlignment="1">
      <alignment/>
    </xf>
    <xf numFmtId="0" fontId="3" fillId="22" borderId="10" xfId="0" applyFont="1" applyFill="1" applyBorder="1" applyAlignment="1">
      <alignment horizontal="left"/>
    </xf>
    <xf numFmtId="20" fontId="3" fillId="22" borderId="10" xfId="0" applyNumberFormat="1" applyFont="1" applyFill="1" applyBorder="1" applyAlignment="1">
      <alignment horizontal="right"/>
    </xf>
    <xf numFmtId="0" fontId="3" fillId="22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/>
    </xf>
    <xf numFmtId="0" fontId="3" fillId="22" borderId="10" xfId="0" applyFont="1" applyFill="1" applyBorder="1" applyAlignment="1">
      <alignment horizontal="right"/>
    </xf>
    <xf numFmtId="0" fontId="4" fillId="22" borderId="0" xfId="0" applyFont="1" applyFill="1" applyAlignment="1">
      <alignment wrapText="1"/>
    </xf>
    <xf numFmtId="0" fontId="3" fillId="22" borderId="0" xfId="0" applyFont="1" applyFill="1" applyAlignment="1">
      <alignment/>
    </xf>
    <xf numFmtId="20" fontId="22" fillId="22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14" fontId="3" fillId="0" borderId="0" xfId="0" applyNumberFormat="1" applyFont="1" applyAlignment="1">
      <alignment horizontal="center"/>
    </xf>
    <xf numFmtId="0" fontId="2" fillId="24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Normal="90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4.375" style="2" bestFit="1" customWidth="1"/>
    <col min="2" max="2" width="35.875" style="2" bestFit="1" customWidth="1"/>
    <col min="3" max="3" width="9.75390625" style="3" bestFit="1" customWidth="1"/>
    <col min="4" max="4" width="5.75390625" style="3" bestFit="1" customWidth="1"/>
    <col min="5" max="5" width="18.375" style="2" bestFit="1" customWidth="1"/>
    <col min="6" max="6" width="18.875" style="2" bestFit="1" customWidth="1"/>
    <col min="7" max="7" width="15.00390625" style="2" bestFit="1" customWidth="1"/>
    <col min="8" max="8" width="5.75390625" style="2" bestFit="1" customWidth="1"/>
    <col min="9" max="9" width="10.25390625" style="3" bestFit="1" customWidth="1"/>
    <col min="10" max="10" width="7.875" style="3" bestFit="1" customWidth="1"/>
    <col min="11" max="11" width="3.875" style="2" bestFit="1" customWidth="1"/>
    <col min="12" max="12" width="5.875" style="2" bestFit="1" customWidth="1"/>
    <col min="13" max="13" width="4.75390625" style="2" customWidth="1"/>
    <col min="14" max="16384" width="9.125" style="2" customWidth="1"/>
  </cols>
  <sheetData>
    <row r="1" spans="2:13" ht="15.75">
      <c r="B1" s="22" t="s">
        <v>141</v>
      </c>
      <c r="I1" s="35">
        <v>40964</v>
      </c>
      <c r="J1" s="35"/>
      <c r="K1" s="35"/>
      <c r="L1" s="35"/>
      <c r="M1" s="35"/>
    </row>
    <row r="2" ht="15.75">
      <c r="B2" s="6" t="s">
        <v>14</v>
      </c>
    </row>
    <row r="3" spans="1:13" s="1" customFormat="1" ht="80.25" customHeight="1">
      <c r="A3" s="10" t="s">
        <v>7</v>
      </c>
      <c r="B3" s="9" t="s">
        <v>0</v>
      </c>
      <c r="C3" s="36" t="s">
        <v>8</v>
      </c>
      <c r="D3" s="11" t="s">
        <v>15</v>
      </c>
      <c r="E3" s="9" t="s">
        <v>1</v>
      </c>
      <c r="F3" s="9" t="s">
        <v>9</v>
      </c>
      <c r="G3" s="9" t="s">
        <v>2</v>
      </c>
      <c r="H3" s="10" t="s">
        <v>3</v>
      </c>
      <c r="I3" s="11" t="s">
        <v>13</v>
      </c>
      <c r="J3" s="11" t="s">
        <v>12</v>
      </c>
      <c r="K3" s="10" t="s">
        <v>4</v>
      </c>
      <c r="L3" s="10" t="s">
        <v>6</v>
      </c>
      <c r="M3" s="10" t="s">
        <v>5</v>
      </c>
    </row>
    <row r="4" spans="1:13" s="4" customFormat="1" ht="15.75">
      <c r="A4" s="32" t="s">
        <v>11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1:13" ht="15">
      <c r="A5" s="7">
        <v>1</v>
      </c>
      <c r="B5" s="12" t="s">
        <v>83</v>
      </c>
      <c r="C5" s="12" t="s">
        <v>102</v>
      </c>
      <c r="D5" s="12" t="s">
        <v>159</v>
      </c>
      <c r="E5" s="12" t="s">
        <v>120</v>
      </c>
      <c r="F5" s="12" t="s">
        <v>121</v>
      </c>
      <c r="G5" s="12" t="s">
        <v>38</v>
      </c>
      <c r="H5" s="7">
        <v>12</v>
      </c>
      <c r="I5" s="14">
        <v>0.6541666666666667</v>
      </c>
      <c r="J5" s="8">
        <v>0</v>
      </c>
      <c r="K5" s="7">
        <v>0</v>
      </c>
      <c r="L5" s="7">
        <f>H5+J5-K5</f>
        <v>12</v>
      </c>
      <c r="M5" s="7">
        <v>18</v>
      </c>
    </row>
    <row r="6" spans="1:13" s="5" customFormat="1" ht="15">
      <c r="A6" s="7">
        <v>2</v>
      </c>
      <c r="B6" s="12" t="s">
        <v>84</v>
      </c>
      <c r="C6" s="12" t="s">
        <v>103</v>
      </c>
      <c r="D6" s="12" t="s">
        <v>160</v>
      </c>
      <c r="E6" s="12" t="s">
        <v>44</v>
      </c>
      <c r="F6" s="12" t="s">
        <v>122</v>
      </c>
      <c r="G6" s="12" t="s">
        <v>123</v>
      </c>
      <c r="H6" s="7">
        <v>74</v>
      </c>
      <c r="I6" s="14">
        <v>0.6506944444444445</v>
      </c>
      <c r="J6" s="8">
        <v>12</v>
      </c>
      <c r="K6" s="7">
        <v>0</v>
      </c>
      <c r="L6" s="7">
        <f aca="true" t="shared" si="0" ref="L6:L24">H6+J6-K6</f>
        <v>86</v>
      </c>
      <c r="M6" s="7">
        <v>4</v>
      </c>
    </row>
    <row r="7" spans="1:13" s="30" customFormat="1" ht="15">
      <c r="A7" s="23">
        <v>3</v>
      </c>
      <c r="B7" s="24" t="s">
        <v>85</v>
      </c>
      <c r="C7" s="24" t="s">
        <v>104</v>
      </c>
      <c r="D7" s="24" t="s">
        <v>161</v>
      </c>
      <c r="E7" s="24" t="s">
        <v>124</v>
      </c>
      <c r="F7" s="24" t="s">
        <v>125</v>
      </c>
      <c r="G7" s="24" t="s">
        <v>41</v>
      </c>
      <c r="H7" s="23">
        <v>78</v>
      </c>
      <c r="I7" s="25">
        <v>0.642361111111111</v>
      </c>
      <c r="J7" s="26">
        <v>9</v>
      </c>
      <c r="K7" s="27">
        <v>0</v>
      </c>
      <c r="L7" s="27">
        <f t="shared" si="0"/>
        <v>87</v>
      </c>
      <c r="M7" s="23">
        <v>2</v>
      </c>
    </row>
    <row r="8" spans="1:13" s="5" customFormat="1" ht="15">
      <c r="A8" s="7">
        <v>4</v>
      </c>
      <c r="B8" s="12" t="s">
        <v>86</v>
      </c>
      <c r="C8" s="12">
        <v>666</v>
      </c>
      <c r="D8" s="12" t="s">
        <v>118</v>
      </c>
      <c r="E8" s="12"/>
      <c r="F8" s="12" t="s">
        <v>126</v>
      </c>
      <c r="G8" s="12" t="s">
        <v>41</v>
      </c>
      <c r="H8" s="7">
        <v>60</v>
      </c>
      <c r="I8" s="14">
        <v>0.6770833333333334</v>
      </c>
      <c r="J8" s="8">
        <v>0</v>
      </c>
      <c r="K8" s="7">
        <v>0</v>
      </c>
      <c r="L8" s="7">
        <f t="shared" si="0"/>
        <v>60</v>
      </c>
      <c r="M8" s="7">
        <v>14</v>
      </c>
    </row>
    <row r="9" spans="1:13" s="30" customFormat="1" ht="15">
      <c r="A9" s="23">
        <v>5</v>
      </c>
      <c r="B9" s="24" t="s">
        <v>87</v>
      </c>
      <c r="C9" s="24" t="s">
        <v>105</v>
      </c>
      <c r="D9" s="24" t="s">
        <v>162</v>
      </c>
      <c r="E9" s="24" t="s">
        <v>44</v>
      </c>
      <c r="F9" s="24" t="s">
        <v>43</v>
      </c>
      <c r="G9" s="24" t="s">
        <v>41</v>
      </c>
      <c r="H9" s="23">
        <v>78</v>
      </c>
      <c r="I9" s="25">
        <v>0.6416666666666667</v>
      </c>
      <c r="J9" s="26">
        <v>11</v>
      </c>
      <c r="K9" s="27">
        <v>0</v>
      </c>
      <c r="L9" s="27">
        <f t="shared" si="0"/>
        <v>89</v>
      </c>
      <c r="M9" s="23">
        <v>1</v>
      </c>
    </row>
    <row r="10" spans="1:13" s="5" customFormat="1" ht="15">
      <c r="A10" s="7">
        <v>6</v>
      </c>
      <c r="B10" s="12" t="s">
        <v>137</v>
      </c>
      <c r="C10" s="12" t="s">
        <v>106</v>
      </c>
      <c r="D10" s="12" t="s">
        <v>163</v>
      </c>
      <c r="E10" s="12"/>
      <c r="F10" s="12" t="s">
        <v>127</v>
      </c>
      <c r="G10" s="12" t="s">
        <v>41</v>
      </c>
      <c r="H10" s="7">
        <v>60</v>
      </c>
      <c r="I10" s="14">
        <v>0.6895833333333333</v>
      </c>
      <c r="J10" s="8">
        <v>0</v>
      </c>
      <c r="K10" s="7">
        <v>0</v>
      </c>
      <c r="L10" s="7">
        <f t="shared" si="0"/>
        <v>60</v>
      </c>
      <c r="M10" s="7">
        <v>15</v>
      </c>
    </row>
    <row r="11" spans="1:13" s="30" customFormat="1" ht="15">
      <c r="A11" s="23">
        <v>7</v>
      </c>
      <c r="B11" s="24" t="s">
        <v>88</v>
      </c>
      <c r="C11" s="24">
        <v>305</v>
      </c>
      <c r="D11" s="24" t="s">
        <v>164</v>
      </c>
      <c r="E11" s="24"/>
      <c r="F11" s="24" t="s">
        <v>128</v>
      </c>
      <c r="G11" s="24" t="s">
        <v>41</v>
      </c>
      <c r="H11" s="23">
        <v>78</v>
      </c>
      <c r="I11" s="25">
        <v>0.5854166666666667</v>
      </c>
      <c r="J11" s="26">
        <v>8</v>
      </c>
      <c r="K11" s="27">
        <v>0</v>
      </c>
      <c r="L11" s="27">
        <f t="shared" si="0"/>
        <v>86</v>
      </c>
      <c r="M11" s="23">
        <v>3</v>
      </c>
    </row>
    <row r="12" spans="1:13" s="5" customFormat="1" ht="14.25" customHeight="1">
      <c r="A12" s="7">
        <v>8</v>
      </c>
      <c r="B12" s="12" t="s">
        <v>89</v>
      </c>
      <c r="C12" s="12">
        <v>155</v>
      </c>
      <c r="D12" s="12" t="s">
        <v>165</v>
      </c>
      <c r="E12" s="12" t="s">
        <v>158</v>
      </c>
      <c r="F12" s="12" t="s">
        <v>43</v>
      </c>
      <c r="G12" s="12" t="s">
        <v>41</v>
      </c>
      <c r="H12" s="7">
        <v>0</v>
      </c>
      <c r="I12" s="13" t="s">
        <v>53</v>
      </c>
      <c r="J12" s="8">
        <v>0</v>
      </c>
      <c r="K12" s="7">
        <v>0</v>
      </c>
      <c r="L12" s="7">
        <f t="shared" si="0"/>
        <v>0</v>
      </c>
      <c r="M12" s="7">
        <v>19</v>
      </c>
    </row>
    <row r="13" spans="1:13" s="5" customFormat="1" ht="15">
      <c r="A13" s="7">
        <v>9</v>
      </c>
      <c r="B13" s="12" t="s">
        <v>91</v>
      </c>
      <c r="C13" s="12" t="s">
        <v>108</v>
      </c>
      <c r="D13" s="12" t="s">
        <v>166</v>
      </c>
      <c r="E13" s="12"/>
      <c r="F13" s="12" t="s">
        <v>47</v>
      </c>
      <c r="G13" s="12" t="s">
        <v>41</v>
      </c>
      <c r="H13" s="7">
        <v>66</v>
      </c>
      <c r="I13" s="14">
        <v>0.686111111111111</v>
      </c>
      <c r="J13" s="8">
        <v>0</v>
      </c>
      <c r="K13" s="7">
        <v>0</v>
      </c>
      <c r="L13" s="7">
        <f t="shared" si="0"/>
        <v>66</v>
      </c>
      <c r="M13" s="7">
        <v>12</v>
      </c>
    </row>
    <row r="14" spans="1:13" ht="15">
      <c r="A14" s="7">
        <v>10</v>
      </c>
      <c r="B14" s="12" t="s">
        <v>90</v>
      </c>
      <c r="C14" s="12" t="s">
        <v>107</v>
      </c>
      <c r="D14" s="12" t="s">
        <v>167</v>
      </c>
      <c r="E14" s="12"/>
      <c r="F14" s="12" t="s">
        <v>129</v>
      </c>
      <c r="G14" s="12" t="s">
        <v>38</v>
      </c>
      <c r="H14" s="7">
        <v>78</v>
      </c>
      <c r="I14" s="14">
        <v>0.7034722222222222</v>
      </c>
      <c r="J14" s="8">
        <v>0</v>
      </c>
      <c r="K14" s="7">
        <v>0</v>
      </c>
      <c r="L14" s="7">
        <f t="shared" si="0"/>
        <v>78</v>
      </c>
      <c r="M14" s="7">
        <v>9</v>
      </c>
    </row>
    <row r="15" spans="1:13" s="5" customFormat="1" ht="15">
      <c r="A15" s="7">
        <v>11</v>
      </c>
      <c r="B15" s="12" t="s">
        <v>92</v>
      </c>
      <c r="C15" s="12" t="s">
        <v>109</v>
      </c>
      <c r="D15" s="12" t="s">
        <v>168</v>
      </c>
      <c r="E15" s="12"/>
      <c r="F15" s="12" t="s">
        <v>40</v>
      </c>
      <c r="G15" s="12" t="s">
        <v>41</v>
      </c>
      <c r="H15" s="7">
        <v>62</v>
      </c>
      <c r="I15" s="14">
        <v>0.7027777777777778</v>
      </c>
      <c r="J15" s="8">
        <v>0</v>
      </c>
      <c r="K15" s="7">
        <v>0</v>
      </c>
      <c r="L15" s="7">
        <f t="shared" si="0"/>
        <v>62</v>
      </c>
      <c r="M15" s="7">
        <v>13</v>
      </c>
    </row>
    <row r="16" spans="1:13" ht="15">
      <c r="A16" s="7">
        <v>12</v>
      </c>
      <c r="B16" s="12" t="s">
        <v>93</v>
      </c>
      <c r="C16" s="12" t="s">
        <v>110</v>
      </c>
      <c r="D16" s="12" t="s">
        <v>169</v>
      </c>
      <c r="E16" s="12" t="s">
        <v>158</v>
      </c>
      <c r="F16" s="12" t="s">
        <v>130</v>
      </c>
      <c r="G16" s="12" t="s">
        <v>41</v>
      </c>
      <c r="H16" s="7">
        <v>78</v>
      </c>
      <c r="I16" s="14">
        <v>0.6868055555555556</v>
      </c>
      <c r="J16" s="8">
        <v>0</v>
      </c>
      <c r="K16" s="7">
        <v>0</v>
      </c>
      <c r="L16" s="7">
        <f t="shared" si="0"/>
        <v>78</v>
      </c>
      <c r="M16" s="7">
        <v>8</v>
      </c>
    </row>
    <row r="17" spans="1:13" s="5" customFormat="1" ht="15">
      <c r="A17" s="7">
        <v>13</v>
      </c>
      <c r="B17" s="12" t="s">
        <v>94</v>
      </c>
      <c r="C17" s="12" t="s">
        <v>111</v>
      </c>
      <c r="D17" s="12" t="s">
        <v>170</v>
      </c>
      <c r="E17" s="12" t="s">
        <v>131</v>
      </c>
      <c r="F17" s="12" t="s">
        <v>132</v>
      </c>
      <c r="G17" s="12" t="s">
        <v>41</v>
      </c>
      <c r="H17" s="7">
        <v>75</v>
      </c>
      <c r="I17" s="14">
        <v>0.6708333333333334</v>
      </c>
      <c r="J17" s="8">
        <v>5</v>
      </c>
      <c r="K17" s="7">
        <v>0</v>
      </c>
      <c r="L17" s="7">
        <f t="shared" si="0"/>
        <v>80</v>
      </c>
      <c r="M17" s="7">
        <v>6</v>
      </c>
    </row>
    <row r="18" spans="1:13" ht="15">
      <c r="A18" s="7">
        <v>14</v>
      </c>
      <c r="B18" s="12" t="s">
        <v>95</v>
      </c>
      <c r="C18" s="12" t="s">
        <v>112</v>
      </c>
      <c r="D18" s="12" t="s">
        <v>171</v>
      </c>
      <c r="E18" s="12" t="s">
        <v>158</v>
      </c>
      <c r="F18" s="12" t="s">
        <v>47</v>
      </c>
      <c r="G18" s="12" t="s">
        <v>41</v>
      </c>
      <c r="H18" s="7">
        <v>69</v>
      </c>
      <c r="I18" s="14">
        <v>0.6625</v>
      </c>
      <c r="J18" s="8">
        <v>0</v>
      </c>
      <c r="K18" s="7">
        <v>0</v>
      </c>
      <c r="L18" s="7">
        <f t="shared" si="0"/>
        <v>69</v>
      </c>
      <c r="M18" s="7">
        <v>11</v>
      </c>
    </row>
    <row r="19" spans="1:13" s="5" customFormat="1" ht="15">
      <c r="A19" s="7">
        <v>15</v>
      </c>
      <c r="B19" s="12" t="s">
        <v>96</v>
      </c>
      <c r="C19" s="12" t="s">
        <v>113</v>
      </c>
      <c r="D19" s="12" t="s">
        <v>172</v>
      </c>
      <c r="E19" s="12"/>
      <c r="F19" s="12" t="s">
        <v>133</v>
      </c>
      <c r="G19" s="12" t="s">
        <v>41</v>
      </c>
      <c r="H19" s="7">
        <v>75</v>
      </c>
      <c r="I19" s="14">
        <v>0.688888888888889</v>
      </c>
      <c r="J19" s="8">
        <v>0</v>
      </c>
      <c r="K19" s="7">
        <v>0</v>
      </c>
      <c r="L19" s="7">
        <f t="shared" si="0"/>
        <v>75</v>
      </c>
      <c r="M19" s="7">
        <v>10</v>
      </c>
    </row>
    <row r="20" spans="1:13" ht="15">
      <c r="A20" s="7">
        <v>16</v>
      </c>
      <c r="B20" s="12" t="s">
        <v>97</v>
      </c>
      <c r="C20" s="12" t="s">
        <v>114</v>
      </c>
      <c r="D20" s="12" t="s">
        <v>173</v>
      </c>
      <c r="E20" s="12"/>
      <c r="F20" s="12" t="s">
        <v>42</v>
      </c>
      <c r="G20" s="12" t="s">
        <v>41</v>
      </c>
      <c r="H20" s="7">
        <v>48</v>
      </c>
      <c r="I20" s="14">
        <v>0.6291666666666667</v>
      </c>
      <c r="J20" s="8">
        <v>0</v>
      </c>
      <c r="K20" s="7">
        <v>10</v>
      </c>
      <c r="L20" s="7">
        <f t="shared" si="0"/>
        <v>38</v>
      </c>
      <c r="M20" s="7">
        <v>17</v>
      </c>
    </row>
    <row r="21" spans="1:13" s="5" customFormat="1" ht="15">
      <c r="A21" s="7">
        <v>17</v>
      </c>
      <c r="B21" s="12" t="s">
        <v>98</v>
      </c>
      <c r="C21" s="12" t="s">
        <v>66</v>
      </c>
      <c r="D21" s="12" t="s">
        <v>174</v>
      </c>
      <c r="E21" s="12" t="s">
        <v>134</v>
      </c>
      <c r="F21" s="12" t="s">
        <v>135</v>
      </c>
      <c r="G21" s="12" t="s">
        <v>48</v>
      </c>
      <c r="H21" s="7">
        <v>78</v>
      </c>
      <c r="I21" s="14">
        <v>0.6465277777777778</v>
      </c>
      <c r="J21" s="8">
        <v>4</v>
      </c>
      <c r="K21" s="7">
        <v>0</v>
      </c>
      <c r="L21" s="7">
        <f t="shared" si="0"/>
        <v>82</v>
      </c>
      <c r="M21" s="7">
        <v>5</v>
      </c>
    </row>
    <row r="22" spans="1:13" ht="15">
      <c r="A22" s="7">
        <v>18</v>
      </c>
      <c r="B22" s="12" t="s">
        <v>99</v>
      </c>
      <c r="C22" s="12" t="s">
        <v>115</v>
      </c>
      <c r="D22" s="12" t="s">
        <v>119</v>
      </c>
      <c r="E22" s="12"/>
      <c r="F22" s="12" t="s">
        <v>135</v>
      </c>
      <c r="G22" s="12" t="s">
        <v>41</v>
      </c>
      <c r="H22" s="7">
        <v>52</v>
      </c>
      <c r="I22" s="14">
        <v>0.7000000000000001</v>
      </c>
      <c r="J22" s="8">
        <v>1</v>
      </c>
      <c r="K22" s="7">
        <v>10</v>
      </c>
      <c r="L22" s="7">
        <f t="shared" si="0"/>
        <v>43</v>
      </c>
      <c r="M22" s="7">
        <v>16</v>
      </c>
    </row>
    <row r="23" spans="1:13" ht="15">
      <c r="A23" s="7">
        <v>19</v>
      </c>
      <c r="B23" s="12" t="s">
        <v>100</v>
      </c>
      <c r="C23" s="12" t="s">
        <v>116</v>
      </c>
      <c r="D23" s="12" t="s">
        <v>175</v>
      </c>
      <c r="E23" s="12"/>
      <c r="F23" s="12" t="s">
        <v>136</v>
      </c>
      <c r="G23" s="12" t="s">
        <v>41</v>
      </c>
      <c r="H23" s="7">
        <v>77</v>
      </c>
      <c r="I23" s="14">
        <v>0.6444444444444445</v>
      </c>
      <c r="J23" s="8">
        <v>1</v>
      </c>
      <c r="K23" s="7">
        <v>0</v>
      </c>
      <c r="L23" s="7">
        <f t="shared" si="0"/>
        <v>78</v>
      </c>
      <c r="M23" s="7">
        <v>7</v>
      </c>
    </row>
    <row r="24" spans="1:13" ht="15">
      <c r="A24" s="7">
        <v>20</v>
      </c>
      <c r="B24" s="12" t="s">
        <v>101</v>
      </c>
      <c r="C24" s="12" t="s">
        <v>117</v>
      </c>
      <c r="D24" s="12" t="s">
        <v>176</v>
      </c>
      <c r="E24" s="12" t="s">
        <v>177</v>
      </c>
      <c r="F24" s="12" t="s">
        <v>135</v>
      </c>
      <c r="G24" s="12" t="s">
        <v>38</v>
      </c>
      <c r="H24" s="7">
        <v>0</v>
      </c>
      <c r="I24" s="14" t="s">
        <v>53</v>
      </c>
      <c r="J24" s="8">
        <v>0</v>
      </c>
      <c r="K24" s="7">
        <v>0</v>
      </c>
      <c r="L24" s="7">
        <f t="shared" si="0"/>
        <v>0</v>
      </c>
      <c r="M24" s="7">
        <v>19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2">
    <mergeCell ref="A4:M4"/>
    <mergeCell ref="I1:M1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Normal="90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4.375" style="2" bestFit="1" customWidth="1"/>
    <col min="2" max="2" width="35.875" style="2" bestFit="1" customWidth="1"/>
    <col min="3" max="3" width="9.25390625" style="3" bestFit="1" customWidth="1"/>
    <col min="4" max="4" width="6.00390625" style="3" bestFit="1" customWidth="1"/>
    <col min="5" max="5" width="15.125" style="2" bestFit="1" customWidth="1"/>
    <col min="6" max="6" width="21.875" style="2" bestFit="1" customWidth="1"/>
    <col min="7" max="7" width="16.75390625" style="2" bestFit="1" customWidth="1"/>
    <col min="8" max="8" width="5.75390625" style="2" bestFit="1" customWidth="1"/>
    <col min="9" max="9" width="12.00390625" style="3" bestFit="1" customWidth="1"/>
    <col min="10" max="10" width="3.875" style="3" bestFit="1" customWidth="1"/>
    <col min="11" max="12" width="3.875" style="2" bestFit="1" customWidth="1"/>
    <col min="13" max="13" width="3.25390625" style="19" bestFit="1" customWidth="1"/>
    <col min="14" max="16384" width="9.125" style="2" customWidth="1"/>
  </cols>
  <sheetData>
    <row r="1" spans="2:13" ht="15.75">
      <c r="B1" s="22" t="s">
        <v>141</v>
      </c>
      <c r="I1" s="35">
        <v>40964</v>
      </c>
      <c r="J1" s="35"/>
      <c r="K1" s="35"/>
      <c r="L1" s="35"/>
      <c r="M1" s="35"/>
    </row>
    <row r="2" ht="15.75">
      <c r="B2" s="6" t="s">
        <v>17</v>
      </c>
    </row>
    <row r="3" spans="1:13" s="1" customFormat="1" ht="75" customHeight="1">
      <c r="A3" s="10" t="s">
        <v>7</v>
      </c>
      <c r="B3" s="9" t="s">
        <v>0</v>
      </c>
      <c r="C3" s="36" t="s">
        <v>8</v>
      </c>
      <c r="D3" s="11" t="s">
        <v>15</v>
      </c>
      <c r="E3" s="9" t="s">
        <v>1</v>
      </c>
      <c r="F3" s="9" t="s">
        <v>9</v>
      </c>
      <c r="G3" s="9" t="s">
        <v>2</v>
      </c>
      <c r="H3" s="10" t="s">
        <v>3</v>
      </c>
      <c r="I3" s="11" t="s">
        <v>13</v>
      </c>
      <c r="J3" s="11" t="s">
        <v>12</v>
      </c>
      <c r="K3" s="10" t="s">
        <v>4</v>
      </c>
      <c r="L3" s="10" t="s">
        <v>6</v>
      </c>
      <c r="M3" s="20" t="s">
        <v>5</v>
      </c>
    </row>
    <row r="4" spans="1:13" s="4" customFormat="1" ht="15.75">
      <c r="A4" s="32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1:13" s="4" customFormat="1" ht="15.75">
      <c r="A5" s="7">
        <v>1</v>
      </c>
      <c r="B5" s="12" t="s">
        <v>19</v>
      </c>
      <c r="C5" s="12" t="s">
        <v>27</v>
      </c>
      <c r="D5" s="12" t="s">
        <v>149</v>
      </c>
      <c r="E5" s="12"/>
      <c r="F5" s="12" t="s">
        <v>37</v>
      </c>
      <c r="G5" s="12" t="s">
        <v>38</v>
      </c>
      <c r="H5" s="7">
        <v>0</v>
      </c>
      <c r="I5" s="13" t="s">
        <v>53</v>
      </c>
      <c r="J5" s="8">
        <v>0</v>
      </c>
      <c r="K5" s="7">
        <v>0</v>
      </c>
      <c r="L5" s="7">
        <f>H5+J5-K5</f>
        <v>0</v>
      </c>
      <c r="M5" s="21">
        <v>9</v>
      </c>
    </row>
    <row r="6" spans="1:13" s="29" customFormat="1" ht="15.75">
      <c r="A6" s="23">
        <v>2</v>
      </c>
      <c r="B6" s="24" t="s">
        <v>20</v>
      </c>
      <c r="C6" s="24" t="s">
        <v>28</v>
      </c>
      <c r="D6" s="24" t="s">
        <v>35</v>
      </c>
      <c r="E6" s="24" t="s">
        <v>39</v>
      </c>
      <c r="F6" s="24" t="s">
        <v>40</v>
      </c>
      <c r="G6" s="24" t="s">
        <v>41</v>
      </c>
      <c r="H6" s="23">
        <v>80</v>
      </c>
      <c r="I6" s="25">
        <v>0.6972222222222223</v>
      </c>
      <c r="J6" s="26">
        <v>13</v>
      </c>
      <c r="K6" s="27">
        <v>0</v>
      </c>
      <c r="L6" s="27">
        <f aca="true" t="shared" si="0" ref="L6:L15">H6+J6-K6</f>
        <v>93</v>
      </c>
      <c r="M6" s="28">
        <v>2</v>
      </c>
    </row>
    <row r="7" spans="1:13" s="5" customFormat="1" ht="15">
      <c r="A7" s="7">
        <v>3</v>
      </c>
      <c r="B7" s="12" t="s">
        <v>139</v>
      </c>
      <c r="C7" s="12">
        <v>477</v>
      </c>
      <c r="D7" s="12" t="s">
        <v>150</v>
      </c>
      <c r="E7" s="12"/>
      <c r="F7" s="12" t="s">
        <v>42</v>
      </c>
      <c r="G7" s="12" t="s">
        <v>41</v>
      </c>
      <c r="H7" s="7">
        <v>0</v>
      </c>
      <c r="I7" s="13" t="s">
        <v>53</v>
      </c>
      <c r="J7" s="8">
        <v>0</v>
      </c>
      <c r="K7" s="7">
        <v>0</v>
      </c>
      <c r="L7" s="7">
        <f t="shared" si="0"/>
        <v>0</v>
      </c>
      <c r="M7" s="13">
        <v>9</v>
      </c>
    </row>
    <row r="8" spans="1:13" ht="15">
      <c r="A8" s="7">
        <v>4</v>
      </c>
      <c r="B8" s="12" t="s">
        <v>21</v>
      </c>
      <c r="C8" s="12" t="s">
        <v>29</v>
      </c>
      <c r="D8" s="12" t="s">
        <v>151</v>
      </c>
      <c r="E8" s="12"/>
      <c r="F8" s="12" t="s">
        <v>43</v>
      </c>
      <c r="G8" s="12" t="s">
        <v>41</v>
      </c>
      <c r="H8" s="7">
        <v>76</v>
      </c>
      <c r="I8" s="14">
        <v>0.6680555555555556</v>
      </c>
      <c r="J8" s="8">
        <v>4</v>
      </c>
      <c r="K8" s="7">
        <v>0</v>
      </c>
      <c r="L8" s="7">
        <f t="shared" si="0"/>
        <v>80</v>
      </c>
      <c r="M8" s="13">
        <v>6</v>
      </c>
    </row>
    <row r="9" spans="1:13" s="5" customFormat="1" ht="15">
      <c r="A9" s="7">
        <v>5</v>
      </c>
      <c r="B9" s="12" t="s">
        <v>22</v>
      </c>
      <c r="C9" s="12" t="s">
        <v>30</v>
      </c>
      <c r="D9" s="12" t="s">
        <v>152</v>
      </c>
      <c r="E9" s="12" t="s">
        <v>44</v>
      </c>
      <c r="F9" s="12" t="s">
        <v>37</v>
      </c>
      <c r="G9" s="12" t="s">
        <v>41</v>
      </c>
      <c r="H9" s="7">
        <v>78</v>
      </c>
      <c r="I9" s="14">
        <v>0.686111111111111</v>
      </c>
      <c r="J9" s="8">
        <v>10</v>
      </c>
      <c r="K9" s="7">
        <v>0</v>
      </c>
      <c r="L9" s="7">
        <f t="shared" si="0"/>
        <v>88</v>
      </c>
      <c r="M9" s="13">
        <v>4</v>
      </c>
    </row>
    <row r="10" spans="1:13" s="30" customFormat="1" ht="15">
      <c r="A10" s="23">
        <v>6</v>
      </c>
      <c r="B10" s="24" t="s">
        <v>23</v>
      </c>
      <c r="C10" s="24" t="s">
        <v>31</v>
      </c>
      <c r="D10" s="24" t="s">
        <v>153</v>
      </c>
      <c r="E10" s="24" t="s">
        <v>158</v>
      </c>
      <c r="F10" s="24" t="s">
        <v>45</v>
      </c>
      <c r="G10" s="24" t="s">
        <v>41</v>
      </c>
      <c r="H10" s="23">
        <v>79</v>
      </c>
      <c r="I10" s="25">
        <v>0.7013888888888888</v>
      </c>
      <c r="J10" s="26">
        <v>19</v>
      </c>
      <c r="K10" s="27">
        <v>0</v>
      </c>
      <c r="L10" s="27">
        <f t="shared" si="0"/>
        <v>98</v>
      </c>
      <c r="M10" s="28">
        <v>1</v>
      </c>
    </row>
    <row r="11" spans="1:13" s="5" customFormat="1" ht="15">
      <c r="A11" s="7">
        <v>7</v>
      </c>
      <c r="B11" s="12" t="s">
        <v>24</v>
      </c>
      <c r="C11" s="12">
        <v>327</v>
      </c>
      <c r="D11" s="12" t="s">
        <v>154</v>
      </c>
      <c r="E11" s="12" t="s">
        <v>158</v>
      </c>
      <c r="F11" s="12" t="s">
        <v>46</v>
      </c>
      <c r="G11" s="12" t="s">
        <v>41</v>
      </c>
      <c r="H11" s="7">
        <v>65</v>
      </c>
      <c r="I11" s="14">
        <v>0.6666666666666666</v>
      </c>
      <c r="J11" s="8">
        <v>4</v>
      </c>
      <c r="K11" s="7">
        <v>0</v>
      </c>
      <c r="L11" s="7">
        <f t="shared" si="0"/>
        <v>69</v>
      </c>
      <c r="M11" s="13">
        <v>8</v>
      </c>
    </row>
    <row r="12" spans="1:13" s="30" customFormat="1" ht="15">
      <c r="A12" s="23">
        <v>8</v>
      </c>
      <c r="B12" s="24" t="s">
        <v>25</v>
      </c>
      <c r="C12" s="24" t="s">
        <v>32</v>
      </c>
      <c r="D12" s="24" t="s">
        <v>155</v>
      </c>
      <c r="E12" s="24"/>
      <c r="F12" s="24" t="s">
        <v>47</v>
      </c>
      <c r="G12" s="24" t="s">
        <v>48</v>
      </c>
      <c r="H12" s="23">
        <v>83</v>
      </c>
      <c r="I12" s="25">
        <v>0.6715277777777778</v>
      </c>
      <c r="J12" s="26">
        <v>5</v>
      </c>
      <c r="K12" s="27">
        <v>0</v>
      </c>
      <c r="L12" s="27">
        <f t="shared" si="0"/>
        <v>88</v>
      </c>
      <c r="M12" s="28">
        <v>3</v>
      </c>
    </row>
    <row r="13" spans="1:13" s="5" customFormat="1" ht="15">
      <c r="A13" s="7">
        <v>9</v>
      </c>
      <c r="B13" s="12" t="s">
        <v>26</v>
      </c>
      <c r="C13" s="12" t="s">
        <v>33</v>
      </c>
      <c r="D13" s="12" t="s">
        <v>156</v>
      </c>
      <c r="E13" s="12"/>
      <c r="F13" s="12" t="s">
        <v>49</v>
      </c>
      <c r="G13" s="12" t="s">
        <v>41</v>
      </c>
      <c r="H13" s="7">
        <v>0</v>
      </c>
      <c r="I13" s="13" t="s">
        <v>54</v>
      </c>
      <c r="J13" s="8">
        <v>0</v>
      </c>
      <c r="K13" s="7">
        <v>0</v>
      </c>
      <c r="L13" s="7">
        <f t="shared" si="0"/>
        <v>0</v>
      </c>
      <c r="M13" s="13">
        <v>9</v>
      </c>
    </row>
    <row r="14" spans="1:13" ht="15">
      <c r="A14" s="7">
        <v>10</v>
      </c>
      <c r="B14" s="12" t="s">
        <v>140</v>
      </c>
      <c r="C14" s="12" t="s">
        <v>34</v>
      </c>
      <c r="D14" s="12" t="s">
        <v>157</v>
      </c>
      <c r="E14" s="12"/>
      <c r="F14" s="12" t="s">
        <v>50</v>
      </c>
      <c r="G14" s="12" t="s">
        <v>51</v>
      </c>
      <c r="H14" s="7">
        <v>85</v>
      </c>
      <c r="I14" s="14">
        <v>0.6854166666666667</v>
      </c>
      <c r="J14" s="8">
        <v>2</v>
      </c>
      <c r="K14" s="7">
        <v>0</v>
      </c>
      <c r="L14" s="7">
        <f t="shared" si="0"/>
        <v>87</v>
      </c>
      <c r="M14" s="13">
        <v>5</v>
      </c>
    </row>
    <row r="15" spans="1:13" s="5" customFormat="1" ht="15">
      <c r="A15" s="7">
        <v>11</v>
      </c>
      <c r="B15" s="12" t="s">
        <v>138</v>
      </c>
      <c r="C15" s="12">
        <v>827</v>
      </c>
      <c r="D15" s="12" t="s">
        <v>36</v>
      </c>
      <c r="E15" s="12"/>
      <c r="F15" s="12" t="s">
        <v>49</v>
      </c>
      <c r="G15" s="12" t="s">
        <v>52</v>
      </c>
      <c r="H15" s="7">
        <v>69</v>
      </c>
      <c r="I15" s="14">
        <v>0.6902777777777778</v>
      </c>
      <c r="J15" s="8">
        <v>6</v>
      </c>
      <c r="K15" s="7">
        <v>0</v>
      </c>
      <c r="L15" s="7">
        <f t="shared" si="0"/>
        <v>75</v>
      </c>
      <c r="M15" s="13">
        <v>7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2">
    <mergeCell ref="A4:M4"/>
    <mergeCell ref="I1:M1"/>
  </mergeCells>
  <printOptions/>
  <pageMargins left="0.1968503937007874" right="0" top="0.1968503937007874" bottom="0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Normal="90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4.375" style="2" bestFit="1" customWidth="1"/>
    <col min="2" max="2" width="38.75390625" style="2" customWidth="1"/>
    <col min="3" max="3" width="11.25390625" style="3" customWidth="1"/>
    <col min="4" max="4" width="7.375" style="3" customWidth="1"/>
    <col min="5" max="5" width="28.25390625" style="2" bestFit="1" customWidth="1"/>
    <col min="6" max="6" width="21.875" style="2" bestFit="1" customWidth="1"/>
    <col min="7" max="7" width="10.00390625" style="2" bestFit="1" customWidth="1"/>
    <col min="8" max="8" width="5.75390625" style="2" bestFit="1" customWidth="1"/>
    <col min="9" max="9" width="10.25390625" style="3" bestFit="1" customWidth="1"/>
    <col min="10" max="10" width="3.875" style="3" bestFit="1" customWidth="1"/>
    <col min="11" max="11" width="3.875" style="2" bestFit="1" customWidth="1"/>
    <col min="12" max="12" width="5.875" style="2" bestFit="1" customWidth="1"/>
    <col min="13" max="13" width="3.25390625" style="2" bestFit="1" customWidth="1"/>
    <col min="14" max="16384" width="9.125" style="2" customWidth="1"/>
  </cols>
  <sheetData>
    <row r="1" spans="2:13" ht="15.75">
      <c r="B1" s="22" t="s">
        <v>141</v>
      </c>
      <c r="I1" s="35">
        <v>40964</v>
      </c>
      <c r="J1" s="35"/>
      <c r="K1" s="35"/>
      <c r="L1" s="35"/>
      <c r="M1" s="35"/>
    </row>
    <row r="2" ht="15.75">
      <c r="B2" s="6" t="s">
        <v>18</v>
      </c>
    </row>
    <row r="3" spans="1:13" s="1" customFormat="1" ht="64.5" customHeight="1">
      <c r="A3" s="10" t="s">
        <v>7</v>
      </c>
      <c r="B3" s="9" t="s">
        <v>0</v>
      </c>
      <c r="C3" s="36" t="s">
        <v>8</v>
      </c>
      <c r="D3" s="11" t="s">
        <v>15</v>
      </c>
      <c r="E3" s="9" t="s">
        <v>1</v>
      </c>
      <c r="F3" s="9" t="s">
        <v>9</v>
      </c>
      <c r="G3" s="9" t="s">
        <v>2</v>
      </c>
      <c r="H3" s="10" t="s">
        <v>3</v>
      </c>
      <c r="I3" s="11" t="s">
        <v>13</v>
      </c>
      <c r="J3" s="11" t="s">
        <v>12</v>
      </c>
      <c r="K3" s="10" t="s">
        <v>4</v>
      </c>
      <c r="L3" s="10" t="s">
        <v>6</v>
      </c>
      <c r="M3" s="10" t="s">
        <v>5</v>
      </c>
    </row>
    <row r="4" spans="1:13" s="18" customFormat="1" ht="21.75" customHeight="1">
      <c r="A4" s="32" t="s">
        <v>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1:13" s="5" customFormat="1" ht="15">
      <c r="A5" s="7">
        <v>1</v>
      </c>
      <c r="B5" s="12" t="s">
        <v>55</v>
      </c>
      <c r="C5" s="12" t="s">
        <v>67</v>
      </c>
      <c r="D5" s="12" t="s">
        <v>142</v>
      </c>
      <c r="E5" s="12" t="s">
        <v>158</v>
      </c>
      <c r="F5" s="12" t="s">
        <v>76</v>
      </c>
      <c r="G5" s="12" t="s">
        <v>41</v>
      </c>
      <c r="H5" s="7">
        <v>64</v>
      </c>
      <c r="I5" s="15">
        <v>0.6208333333333333</v>
      </c>
      <c r="J5" s="8">
        <v>13</v>
      </c>
      <c r="K5" s="7">
        <v>0</v>
      </c>
      <c r="L5" s="7">
        <f>H5+J5-K5</f>
        <v>77</v>
      </c>
      <c r="M5" s="7">
        <v>5</v>
      </c>
    </row>
    <row r="6" spans="1:13" s="4" customFormat="1" ht="15.75" customHeight="1">
      <c r="A6" s="7">
        <v>3</v>
      </c>
      <c r="B6" s="12" t="s">
        <v>57</v>
      </c>
      <c r="C6" s="12" t="s">
        <v>69</v>
      </c>
      <c r="D6" s="12" t="s">
        <v>65</v>
      </c>
      <c r="E6" s="12"/>
      <c r="F6" s="12" t="s">
        <v>42</v>
      </c>
      <c r="G6" s="12" t="s">
        <v>41</v>
      </c>
      <c r="H6" s="7">
        <v>74</v>
      </c>
      <c r="I6" s="16">
        <v>0.6298611111111111</v>
      </c>
      <c r="J6" s="8">
        <v>3</v>
      </c>
      <c r="K6" s="7">
        <v>0</v>
      </c>
      <c r="L6" s="7">
        <f aca="true" t="shared" si="0" ref="L6:L13">H6+J6-K6</f>
        <v>77</v>
      </c>
      <c r="M6" s="7">
        <v>6</v>
      </c>
    </row>
    <row r="7" spans="1:13" s="30" customFormat="1" ht="15">
      <c r="A7" s="23">
        <v>2</v>
      </c>
      <c r="B7" s="24" t="s">
        <v>56</v>
      </c>
      <c r="C7" s="24" t="s">
        <v>68</v>
      </c>
      <c r="D7" s="24" t="s">
        <v>64</v>
      </c>
      <c r="E7" s="24" t="s">
        <v>158</v>
      </c>
      <c r="F7" s="24" t="s">
        <v>77</v>
      </c>
      <c r="G7" s="24" t="s">
        <v>41</v>
      </c>
      <c r="H7" s="23">
        <v>96</v>
      </c>
      <c r="I7" s="31">
        <v>0.6826388888888889</v>
      </c>
      <c r="J7" s="26">
        <v>7</v>
      </c>
      <c r="K7" s="27">
        <v>0</v>
      </c>
      <c r="L7" s="27">
        <f t="shared" si="0"/>
        <v>103</v>
      </c>
      <c r="M7" s="23">
        <v>3</v>
      </c>
    </row>
    <row r="8" spans="1:13" ht="15">
      <c r="A8" s="7">
        <v>4</v>
      </c>
      <c r="B8" s="12" t="s">
        <v>58</v>
      </c>
      <c r="C8" s="12">
        <v>101</v>
      </c>
      <c r="D8" s="12" t="s">
        <v>143</v>
      </c>
      <c r="E8" s="12" t="s">
        <v>74</v>
      </c>
      <c r="F8" s="12" t="s">
        <v>78</v>
      </c>
      <c r="G8" s="12" t="s">
        <v>48</v>
      </c>
      <c r="H8" s="7">
        <v>56</v>
      </c>
      <c r="I8" s="16">
        <v>0.6375000000000001</v>
      </c>
      <c r="J8" s="8">
        <v>16</v>
      </c>
      <c r="K8" s="7">
        <v>0</v>
      </c>
      <c r="L8" s="7">
        <f t="shared" si="0"/>
        <v>72</v>
      </c>
      <c r="M8" s="7">
        <v>7</v>
      </c>
    </row>
    <row r="9" spans="1:13" s="5" customFormat="1" ht="15">
      <c r="A9" s="7">
        <v>5</v>
      </c>
      <c r="B9" s="12" t="s">
        <v>59</v>
      </c>
      <c r="C9" s="12">
        <v>992</v>
      </c>
      <c r="D9" s="12" t="s">
        <v>144</v>
      </c>
      <c r="E9" s="12" t="s">
        <v>158</v>
      </c>
      <c r="F9" s="12" t="s">
        <v>37</v>
      </c>
      <c r="G9" s="12" t="s">
        <v>41</v>
      </c>
      <c r="H9" s="7">
        <v>71</v>
      </c>
      <c r="I9" s="16">
        <v>0.6409722222222222</v>
      </c>
      <c r="J9" s="8">
        <v>1</v>
      </c>
      <c r="K9" s="7">
        <v>0</v>
      </c>
      <c r="L9" s="7">
        <f t="shared" si="0"/>
        <v>72</v>
      </c>
      <c r="M9" s="7">
        <v>8</v>
      </c>
    </row>
    <row r="10" spans="1:13" s="30" customFormat="1" ht="15">
      <c r="A10" s="23">
        <v>6</v>
      </c>
      <c r="B10" s="24" t="s">
        <v>60</v>
      </c>
      <c r="C10" s="24" t="s">
        <v>70</v>
      </c>
      <c r="D10" s="24" t="s">
        <v>145</v>
      </c>
      <c r="E10" s="24" t="s">
        <v>158</v>
      </c>
      <c r="F10" s="24" t="s">
        <v>79</v>
      </c>
      <c r="G10" s="24" t="s">
        <v>41</v>
      </c>
      <c r="H10" s="23">
        <v>96</v>
      </c>
      <c r="I10" s="31">
        <v>0.5993055555555555</v>
      </c>
      <c r="J10" s="26">
        <v>18</v>
      </c>
      <c r="K10" s="27">
        <v>0</v>
      </c>
      <c r="L10" s="27">
        <f t="shared" si="0"/>
        <v>114</v>
      </c>
      <c r="M10" s="23">
        <v>2</v>
      </c>
    </row>
    <row r="11" spans="1:13" s="5" customFormat="1" ht="15">
      <c r="A11" s="7">
        <v>7</v>
      </c>
      <c r="B11" s="12" t="s">
        <v>61</v>
      </c>
      <c r="C11" s="12" t="s">
        <v>71</v>
      </c>
      <c r="D11" s="12" t="s">
        <v>146</v>
      </c>
      <c r="E11" s="12" t="s">
        <v>177</v>
      </c>
      <c r="F11" s="12" t="s">
        <v>80</v>
      </c>
      <c r="G11" s="12" t="s">
        <v>82</v>
      </c>
      <c r="H11" s="7">
        <v>0</v>
      </c>
      <c r="I11" s="17" t="s">
        <v>53</v>
      </c>
      <c r="J11" s="8">
        <v>0</v>
      </c>
      <c r="K11" s="7">
        <v>0</v>
      </c>
      <c r="L11" s="7">
        <f t="shared" si="0"/>
        <v>0</v>
      </c>
      <c r="M11" s="7">
        <v>9</v>
      </c>
    </row>
    <row r="12" spans="1:13" s="30" customFormat="1" ht="15">
      <c r="A12" s="23">
        <v>8</v>
      </c>
      <c r="B12" s="24" t="s">
        <v>62</v>
      </c>
      <c r="C12" s="24" t="s">
        <v>72</v>
      </c>
      <c r="D12" s="24" t="s">
        <v>147</v>
      </c>
      <c r="E12" s="24" t="s">
        <v>44</v>
      </c>
      <c r="F12" s="24" t="s">
        <v>79</v>
      </c>
      <c r="G12" s="24" t="s">
        <v>41</v>
      </c>
      <c r="H12" s="23">
        <v>96</v>
      </c>
      <c r="I12" s="31">
        <v>0.6361111111111112</v>
      </c>
      <c r="J12" s="26">
        <v>28</v>
      </c>
      <c r="K12" s="27">
        <v>0</v>
      </c>
      <c r="L12" s="27">
        <f t="shared" si="0"/>
        <v>124</v>
      </c>
      <c r="M12" s="23">
        <v>1</v>
      </c>
    </row>
    <row r="13" spans="1:13" s="18" customFormat="1" ht="15">
      <c r="A13" s="7">
        <v>9</v>
      </c>
      <c r="B13" s="12" t="s">
        <v>63</v>
      </c>
      <c r="C13" s="12" t="s">
        <v>73</v>
      </c>
      <c r="D13" s="12" t="s">
        <v>148</v>
      </c>
      <c r="E13" s="12" t="s">
        <v>75</v>
      </c>
      <c r="F13" s="12" t="s">
        <v>81</v>
      </c>
      <c r="G13" s="12" t="s">
        <v>48</v>
      </c>
      <c r="H13" s="7">
        <v>80</v>
      </c>
      <c r="I13" s="16">
        <v>0.6819444444444445</v>
      </c>
      <c r="J13" s="8">
        <v>0</v>
      </c>
      <c r="K13" s="7">
        <v>0</v>
      </c>
      <c r="L13" s="7">
        <f t="shared" si="0"/>
        <v>80</v>
      </c>
      <c r="M13" s="7">
        <v>4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2">
    <mergeCell ref="A4:M4"/>
    <mergeCell ref="I1:M1"/>
  </mergeCells>
  <printOptions/>
  <pageMargins left="0.1968503937007874" right="0" top="0.1968503937007874" bottom="0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2012-02-27T03:44:01Z</cp:lastPrinted>
  <dcterms:created xsi:type="dcterms:W3CDTF">2009-02-18T03:23:18Z</dcterms:created>
  <dcterms:modified xsi:type="dcterms:W3CDTF">2012-02-27T04:10:00Z</dcterms:modified>
  <cp:category/>
  <cp:version/>
  <cp:contentType/>
  <cp:contentStatus/>
</cp:coreProperties>
</file>