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370" tabRatio="927" activeTab="1"/>
  </bookViews>
  <sheets>
    <sheet name="протокол № 2" sheetId="1" r:id="rId1"/>
    <sheet name="протокол № 1" sheetId="2" r:id="rId2"/>
  </sheets>
  <definedNames>
    <definedName name="_xlnm.Print_Area" localSheetId="1">'протокол № 1'!$A$1:$F$64</definedName>
  </definedNames>
  <calcPr fullCalcOnLoad="1"/>
</workbook>
</file>

<file path=xl/sharedStrings.xml><?xml version="1.0" encoding="utf-8"?>
<sst xmlns="http://schemas.openxmlformats.org/spreadsheetml/2006/main" count="212" uniqueCount="110">
  <si>
    <t>Ф.И.О.</t>
  </si>
  <si>
    <t>№ п/п</t>
  </si>
  <si>
    <t>Баллы</t>
  </si>
  <si>
    <t>Открытый кубок клуба "Алтай 4х4" за 2019 год</t>
  </si>
  <si>
    <t>*1</t>
  </si>
  <si>
    <t>Судейская коллегия: Ермакова Наталья, Колесников Андрей, Роор Юлия</t>
  </si>
  <si>
    <t>Кротов Валерий</t>
  </si>
  <si>
    <t>Алтай 4х4</t>
  </si>
  <si>
    <t>Барнаул</t>
  </si>
  <si>
    <t>Некрасов Михаил</t>
  </si>
  <si>
    <t>*3</t>
  </si>
  <si>
    <t>Смолин Ян</t>
  </si>
  <si>
    <t>*2</t>
  </si>
  <si>
    <t>б/к</t>
  </si>
  <si>
    <t>19.01.2019г. "МВД - Крещение" организатор Кротов В.Н.</t>
  </si>
  <si>
    <t>26.01.2019г. "МВД -  Бельмесево" организатор Смолин Ян</t>
  </si>
  <si>
    <t>26.01.2019г. "Соревнование - Фантом-трофи" организатор другой клуб</t>
  </si>
  <si>
    <t>Злобин Максим</t>
  </si>
  <si>
    <t>Коратаев Александр</t>
  </si>
  <si>
    <t>Клуб</t>
  </si>
  <si>
    <t>Город</t>
  </si>
  <si>
    <t>Место</t>
  </si>
  <si>
    <t>*4</t>
  </si>
  <si>
    <t>09.02.2019г. "Соревнование - Дед-трофи" организатор другой клуб</t>
  </si>
  <si>
    <t>*5</t>
  </si>
  <si>
    <t>Егоров Сергей</t>
  </si>
  <si>
    <t>Бабич Денис</t>
  </si>
  <si>
    <t>Гаськов Сергей</t>
  </si>
  <si>
    <t>Ермакова Наталья</t>
  </si>
  <si>
    <t>Кузьмин Сергей</t>
  </si>
  <si>
    <t>Астапенко Татьяна</t>
  </si>
  <si>
    <t>Роор Юлия</t>
  </si>
  <si>
    <t>Роор Владимир</t>
  </si>
  <si>
    <t>Колесников Андрей</t>
  </si>
  <si>
    <t>Федянин Алексей</t>
  </si>
  <si>
    <t>АОР</t>
  </si>
  <si>
    <t>Новоалтайск</t>
  </si>
  <si>
    <t>Карел Сергей</t>
  </si>
  <si>
    <t>Тальменка</t>
  </si>
  <si>
    <t>Жуков Илья</t>
  </si>
  <si>
    <t>Павловск</t>
  </si>
  <si>
    <t>Егоренко Владимир</t>
  </si>
  <si>
    <t>Светлаков Денис</t>
  </si>
  <si>
    <t>Заринск</t>
  </si>
  <si>
    <t>Седых Владимир</t>
  </si>
  <si>
    <t>Черепанов Иван</t>
  </si>
  <si>
    <t>Фадеев Артем</t>
  </si>
  <si>
    <t>Давыдов Сергей</t>
  </si>
  <si>
    <t>Гусев Евгений</t>
  </si>
  <si>
    <t>Чучков Павел</t>
  </si>
  <si>
    <t>Чувакин Роман</t>
  </si>
  <si>
    <t>Пешков Виталий</t>
  </si>
  <si>
    <t>Абузяров Тимофей</t>
  </si>
  <si>
    <t>Егоренко Лариса</t>
  </si>
  <si>
    <t>Граков Роман</t>
  </si>
  <si>
    <t>Витман Игорь</t>
  </si>
  <si>
    <t>ПОР</t>
  </si>
  <si>
    <t>Ефименко Данил</t>
  </si>
  <si>
    <t>Никитин Евгений</t>
  </si>
  <si>
    <t>Черепанова Ирина</t>
  </si>
  <si>
    <t>Алексеев Андрей</t>
  </si>
  <si>
    <t>Заманов Видади</t>
  </si>
  <si>
    <t>Красноруцкий Виктор</t>
  </si>
  <si>
    <t>Абашкин Александр</t>
  </si>
  <si>
    <t>Ласкуткин Андрей</t>
  </si>
  <si>
    <t>Казаков Кирилл</t>
  </si>
  <si>
    <t>Буданов Андрей</t>
  </si>
  <si>
    <t>Яковлев Владимир</t>
  </si>
  <si>
    <t>23.02.2019г. "Соревнование - День Защитника" организатор клуб Алтай 4х4</t>
  </si>
  <si>
    <t>Филатов Стас</t>
  </si>
  <si>
    <t>*6</t>
  </si>
  <si>
    <t>*7</t>
  </si>
  <si>
    <t>09.03.2019г. "Соревнование - 8 Марта" организатор клуб Алтай 4х4</t>
  </si>
  <si>
    <t>08.03.2019г. Подарок для женщин от президента клуб Алтай 4х4</t>
  </si>
  <si>
    <t>Чубарова Рада</t>
  </si>
  <si>
    <t>Злобина Елена</t>
  </si>
  <si>
    <t>Фуршатова Ольга</t>
  </si>
  <si>
    <t>*8</t>
  </si>
  <si>
    <t>16.03.2019г. "Соревнование - Битва под Павловском" организатор другой клуб</t>
  </si>
  <si>
    <t>*9</t>
  </si>
  <si>
    <t>30.03.2019г. "Соревнование - Чемпионат по спортивному туризму" организатор клуб Алтай 4х4</t>
  </si>
  <si>
    <t>*10</t>
  </si>
  <si>
    <t>13.04.2019г. "Соревнование - Первомайские топи" организатор другой клуб</t>
  </si>
  <si>
    <t>*11</t>
  </si>
  <si>
    <t>21.04.2019г. "Соревнование - Вербный переполох"  организатор клуб Алтай 4х4</t>
  </si>
  <si>
    <t>*12</t>
  </si>
  <si>
    <t>27.04.2019г. "Соревнование - Апрельский кураж"  организатор другой клуб</t>
  </si>
  <si>
    <t>*13</t>
  </si>
  <si>
    <t>01.05.2019г. "Соревнование, фестиваль"  организатор другой клуб</t>
  </si>
  <si>
    <t>*14</t>
  </si>
  <si>
    <t>09.05.2019г. "Соревнование- Тальменские танки"  организатор другой клуб</t>
  </si>
  <si>
    <t>Чернюк Александр</t>
  </si>
  <si>
    <t>Булох Сергей</t>
  </si>
  <si>
    <t>Витман Павел</t>
  </si>
  <si>
    <t>Фандюхин Алексей Геннадьевич</t>
  </si>
  <si>
    <t>Алтайдрайв</t>
  </si>
  <si>
    <t>Бийск</t>
  </si>
  <si>
    <t>Пироженко Александр</t>
  </si>
  <si>
    <t>Собянин Владимир</t>
  </si>
  <si>
    <t>Алтайское</t>
  </si>
  <si>
    <t>*15</t>
  </si>
  <si>
    <t>18.05.2019г. "Соревнование - Бегемот трофи"  организатор клуб Алтай 4х4</t>
  </si>
  <si>
    <t>*16</t>
  </si>
  <si>
    <t>01.06.2019г. "Соревнование -  Жара" организатор другой клуб</t>
  </si>
  <si>
    <t>*17</t>
  </si>
  <si>
    <t>09.06.2019г. "МВД - Прорыв организатор Смолин Я.</t>
  </si>
  <si>
    <t>*18</t>
  </si>
  <si>
    <t>09.06.2019г. "Фестиваль Большой Алтай организатор</t>
  </si>
  <si>
    <t>*19</t>
  </si>
  <si>
    <t>15.06.2019г. "Соревнование - Россия Вперед" организатор другой клуб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</si>
</sst>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i/>
      <u val="single"/>
      <sz val="10"/>
      <name val="Arial Cyr"/>
      <family val="0"/>
    </font>
    <font>
      <u val="single"/>
      <sz val="10"/>
      <name val="Arial Cyr"/>
      <family val="0"/>
    </font>
    <font>
      <b/>
      <i/>
      <sz val="18"/>
      <name val="Arial Cyr"/>
      <family val="0"/>
    </font>
    <font>
      <i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0" xfId="0" applyFill="1" applyAlignment="1">
      <alignment/>
    </xf>
    <xf numFmtId="0" fontId="1" fillId="33" borderId="12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3" fillId="33" borderId="12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34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34" borderId="11" xfId="0" applyFont="1" applyFill="1" applyBorder="1" applyAlignment="1">
      <alignment/>
    </xf>
    <xf numFmtId="0" fontId="45" fillId="35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35" borderId="13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4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textRotation="90" wrapText="1"/>
    </xf>
    <xf numFmtId="0" fontId="9" fillId="35" borderId="15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/>
    </xf>
    <xf numFmtId="0" fontId="9" fillId="2" borderId="15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9" fillId="2" borderId="16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14" fontId="2" fillId="36" borderId="21" xfId="0" applyNumberFormat="1" applyFont="1" applyFill="1" applyBorder="1" applyAlignment="1">
      <alignment horizontal="center"/>
    </xf>
    <xf numFmtId="14" fontId="2" fillId="36" borderId="2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T85"/>
  <sheetViews>
    <sheetView showGridLines="0" view="pageBreakPreview" zoomScaleSheetLayoutView="100" workbookViewId="0" topLeftCell="A1">
      <pane ySplit="1200" topLeftCell="A7" activePane="bottomLeft" state="split"/>
      <selection pane="topLeft" activeCell="W1" sqref="W1:AS16384"/>
      <selection pane="bottomLeft" activeCell="Q26" sqref="Q26"/>
    </sheetView>
  </sheetViews>
  <sheetFormatPr defaultColWidth="9.00390625" defaultRowHeight="12.75"/>
  <cols>
    <col min="1" max="1" width="3.625" style="3" bestFit="1" customWidth="1"/>
    <col min="2" max="2" width="33.00390625" style="3" customWidth="1"/>
    <col min="3" max="6" width="2.625" style="3" bestFit="1" customWidth="1"/>
    <col min="7" max="7" width="3.25390625" style="3" bestFit="1" customWidth="1"/>
    <col min="8" max="10" width="2.625" style="3" bestFit="1" customWidth="1"/>
    <col min="11" max="11" width="3.25390625" style="3" bestFit="1" customWidth="1"/>
    <col min="12" max="12" width="3.875" style="3" bestFit="1" customWidth="1"/>
    <col min="13" max="22" width="3.875" style="3" customWidth="1"/>
    <col min="23" max="45" width="3.875" style="3" hidden="1" customWidth="1"/>
    <col min="46" max="46" width="7.25390625" style="3" bestFit="1" customWidth="1"/>
    <col min="47" max="16384" width="9.125" style="3" customWidth="1"/>
  </cols>
  <sheetData>
    <row r="1" spans="1:46" s="8" customFormat="1" ht="33.75" customHeight="1">
      <c r="A1" s="35" t="s">
        <v>1</v>
      </c>
      <c r="B1" s="37" t="s">
        <v>0</v>
      </c>
      <c r="C1" s="10">
        <v>1</v>
      </c>
      <c r="D1" s="10">
        <v>2</v>
      </c>
      <c r="E1" s="10">
        <v>3</v>
      </c>
      <c r="F1" s="10">
        <v>4</v>
      </c>
      <c r="G1" s="10">
        <v>5</v>
      </c>
      <c r="H1" s="10">
        <v>6</v>
      </c>
      <c r="I1" s="10">
        <v>7</v>
      </c>
      <c r="J1" s="10">
        <v>8</v>
      </c>
      <c r="K1" s="10">
        <v>9</v>
      </c>
      <c r="L1" s="10">
        <v>10</v>
      </c>
      <c r="M1" s="10">
        <v>11</v>
      </c>
      <c r="N1" s="10">
        <v>12</v>
      </c>
      <c r="O1" s="10">
        <v>13</v>
      </c>
      <c r="P1" s="10">
        <v>14</v>
      </c>
      <c r="Q1" s="10">
        <v>15</v>
      </c>
      <c r="R1" s="10">
        <v>16</v>
      </c>
      <c r="S1" s="10">
        <v>17</v>
      </c>
      <c r="T1" s="10">
        <v>18</v>
      </c>
      <c r="U1" s="10">
        <v>19</v>
      </c>
      <c r="V1" s="10">
        <v>20</v>
      </c>
      <c r="W1" s="10">
        <v>21</v>
      </c>
      <c r="X1" s="10">
        <v>22</v>
      </c>
      <c r="Y1" s="10">
        <v>23</v>
      </c>
      <c r="Z1" s="10">
        <v>24</v>
      </c>
      <c r="AA1" s="10">
        <v>25</v>
      </c>
      <c r="AB1" s="10">
        <v>26</v>
      </c>
      <c r="AC1" s="10">
        <v>27</v>
      </c>
      <c r="AD1" s="10">
        <v>28</v>
      </c>
      <c r="AE1" s="10">
        <v>29</v>
      </c>
      <c r="AF1" s="10">
        <v>30</v>
      </c>
      <c r="AG1" s="10">
        <v>31</v>
      </c>
      <c r="AH1" s="10">
        <v>32</v>
      </c>
      <c r="AI1" s="10">
        <v>33</v>
      </c>
      <c r="AJ1" s="10">
        <v>34</v>
      </c>
      <c r="AK1" s="10">
        <v>35</v>
      </c>
      <c r="AL1" s="10">
        <v>36</v>
      </c>
      <c r="AM1" s="10">
        <v>37</v>
      </c>
      <c r="AN1" s="10">
        <v>38</v>
      </c>
      <c r="AO1" s="10">
        <v>39</v>
      </c>
      <c r="AP1" s="10">
        <v>40</v>
      </c>
      <c r="AQ1" s="10">
        <v>41</v>
      </c>
      <c r="AR1" s="10">
        <v>42</v>
      </c>
      <c r="AS1" s="10">
        <v>43</v>
      </c>
      <c r="AT1" s="4" t="s">
        <v>2</v>
      </c>
    </row>
    <row r="2" spans="1:46" s="9" customFormat="1" ht="13.5" thickBot="1">
      <c r="A2" s="36"/>
      <c r="B2" s="3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>
        <f>SUM(C2:AS2)</f>
        <v>0</v>
      </c>
    </row>
    <row r="3" spans="1:46" s="9" customFormat="1" ht="12.7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4" spans="1:46" ht="15.75" thickBot="1">
      <c r="A4" s="6">
        <v>1</v>
      </c>
      <c r="B4" s="34" t="str">
        <f>'протокол № 1'!B4</f>
        <v>Астапенко Татьяна</v>
      </c>
      <c r="C4" s="19"/>
      <c r="D4" s="19"/>
      <c r="E4" s="19"/>
      <c r="F4" s="19"/>
      <c r="G4" s="19">
        <v>5</v>
      </c>
      <c r="H4" s="19">
        <v>1</v>
      </c>
      <c r="I4" s="19"/>
      <c r="J4" s="19"/>
      <c r="K4" s="19">
        <v>5</v>
      </c>
      <c r="L4" s="19"/>
      <c r="M4" s="19">
        <v>1</v>
      </c>
      <c r="N4" s="19"/>
      <c r="O4" s="19"/>
      <c r="P4" s="19"/>
      <c r="Q4" s="19">
        <v>5</v>
      </c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6">
        <f aca="true" t="shared" si="0" ref="AT4:AT65">SUM(C4:AS4)</f>
        <v>17</v>
      </c>
    </row>
    <row r="5" spans="1:46" ht="15.75" thickBot="1">
      <c r="A5" s="6">
        <v>2</v>
      </c>
      <c r="B5" s="34" t="str">
        <f>'протокол № 1'!B5</f>
        <v>Абашкин Александр</v>
      </c>
      <c r="C5" s="19"/>
      <c r="D5" s="19"/>
      <c r="E5" s="19"/>
      <c r="F5" s="19"/>
      <c r="G5" s="19">
        <v>5</v>
      </c>
      <c r="H5" s="19"/>
      <c r="I5" s="19"/>
      <c r="J5" s="19"/>
      <c r="K5" s="19"/>
      <c r="L5" s="19"/>
      <c r="M5" s="19"/>
      <c r="N5" s="19"/>
      <c r="O5" s="19"/>
      <c r="P5" s="19"/>
      <c r="Q5" s="19">
        <v>7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6">
        <f t="shared" si="0"/>
        <v>12</v>
      </c>
    </row>
    <row r="6" spans="1:46" ht="15.75" thickBot="1">
      <c r="A6" s="6">
        <v>3</v>
      </c>
      <c r="B6" s="34" t="str">
        <f>'протокол № 1'!B6</f>
        <v>Абузяров Тимофей</v>
      </c>
      <c r="C6" s="19"/>
      <c r="D6" s="19"/>
      <c r="E6" s="19"/>
      <c r="F6" s="19"/>
      <c r="G6" s="19">
        <v>1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6">
        <f t="shared" si="0"/>
        <v>1</v>
      </c>
    </row>
    <row r="7" spans="1:46" ht="15.75" thickBot="1">
      <c r="A7" s="6">
        <v>4</v>
      </c>
      <c r="B7" s="34" t="str">
        <f>'протокол № 1'!B7</f>
        <v>Алексеев Андрей</v>
      </c>
      <c r="C7" s="19"/>
      <c r="D7" s="19"/>
      <c r="E7" s="19"/>
      <c r="F7" s="19"/>
      <c r="G7" s="19">
        <v>9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6">
        <f t="shared" si="0"/>
        <v>9</v>
      </c>
    </row>
    <row r="8" spans="1:46" ht="15.75" thickBot="1">
      <c r="A8" s="7">
        <v>5</v>
      </c>
      <c r="B8" s="34" t="str">
        <f>'протокол № 1'!B8</f>
        <v>Бабич Денис</v>
      </c>
      <c r="C8" s="19"/>
      <c r="D8" s="19"/>
      <c r="E8" s="19"/>
      <c r="F8" s="19"/>
      <c r="G8" s="19">
        <v>10</v>
      </c>
      <c r="H8" s="19"/>
      <c r="I8" s="19"/>
      <c r="J8" s="19">
        <v>1</v>
      </c>
      <c r="K8" s="19">
        <v>9</v>
      </c>
      <c r="L8" s="19">
        <v>1</v>
      </c>
      <c r="M8" s="19"/>
      <c r="N8" s="19">
        <v>1</v>
      </c>
      <c r="O8" s="19"/>
      <c r="P8" s="19">
        <v>1</v>
      </c>
      <c r="Q8" s="19">
        <v>7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6">
        <f t="shared" si="0"/>
        <v>30</v>
      </c>
    </row>
    <row r="9" spans="1:46" ht="15.75" thickBot="1">
      <c r="A9" s="6">
        <v>6</v>
      </c>
      <c r="B9" s="34" t="str">
        <f>'протокол № 1'!B9</f>
        <v>Буданов Андрей</v>
      </c>
      <c r="C9" s="19"/>
      <c r="D9" s="19"/>
      <c r="E9" s="19"/>
      <c r="F9" s="19"/>
      <c r="G9" s="19">
        <v>1</v>
      </c>
      <c r="H9" s="19"/>
      <c r="I9" s="19"/>
      <c r="J9" s="19"/>
      <c r="K9" s="19"/>
      <c r="L9" s="19"/>
      <c r="M9" s="19"/>
      <c r="N9" s="19"/>
      <c r="O9" s="19"/>
      <c r="P9" s="19"/>
      <c r="Q9" s="19">
        <v>7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6">
        <f t="shared" si="0"/>
        <v>8</v>
      </c>
    </row>
    <row r="10" spans="1:46" ht="15.75" thickBot="1">
      <c r="A10" s="6">
        <v>7</v>
      </c>
      <c r="B10" s="34" t="s">
        <v>92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>
        <v>1</v>
      </c>
      <c r="N10" s="19"/>
      <c r="O10" s="19"/>
      <c r="P10" s="19">
        <v>1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6">
        <f t="shared" si="0"/>
        <v>2</v>
      </c>
    </row>
    <row r="11" spans="1:46" ht="15.75" thickBot="1">
      <c r="A11" s="6">
        <v>8</v>
      </c>
      <c r="B11" s="34" t="str">
        <f>'протокол № 1'!B11</f>
        <v>Витман Игорь</v>
      </c>
      <c r="C11" s="19"/>
      <c r="D11" s="19"/>
      <c r="E11" s="19"/>
      <c r="F11" s="19"/>
      <c r="G11" s="19">
        <v>8</v>
      </c>
      <c r="H11" s="19"/>
      <c r="I11" s="19"/>
      <c r="J11" s="19">
        <v>1</v>
      </c>
      <c r="K11" s="19"/>
      <c r="L11" s="19">
        <v>1</v>
      </c>
      <c r="M11" s="19"/>
      <c r="N11" s="19"/>
      <c r="O11" s="19"/>
      <c r="P11" s="19"/>
      <c r="Q11" s="19">
        <v>1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6">
        <f t="shared" si="0"/>
        <v>11</v>
      </c>
    </row>
    <row r="12" spans="1:46" ht="15.75" thickBot="1">
      <c r="A12" s="6">
        <v>9</v>
      </c>
      <c r="B12" s="34" t="s">
        <v>93</v>
      </c>
      <c r="C12" s="19"/>
      <c r="D12" s="19"/>
      <c r="E12" s="19"/>
      <c r="F12" s="19"/>
      <c r="G12" s="19"/>
      <c r="H12" s="19"/>
      <c r="I12" s="19"/>
      <c r="J12" s="19"/>
      <c r="K12" s="19"/>
      <c r="L12" s="19">
        <v>1</v>
      </c>
      <c r="M12" s="19"/>
      <c r="N12" s="19"/>
      <c r="O12" s="19">
        <v>1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6">
        <f t="shared" si="0"/>
        <v>2</v>
      </c>
    </row>
    <row r="13" spans="1:46" ht="15.75" thickBot="1">
      <c r="A13" s="6">
        <v>10</v>
      </c>
      <c r="B13" s="34" t="str">
        <f>'протокол № 1'!B13</f>
        <v>Гаськов Сергей</v>
      </c>
      <c r="C13" s="19"/>
      <c r="D13" s="19"/>
      <c r="E13" s="19"/>
      <c r="F13" s="19"/>
      <c r="G13" s="19">
        <v>10</v>
      </c>
      <c r="H13" s="19"/>
      <c r="I13" s="19"/>
      <c r="J13" s="19"/>
      <c r="K13" s="19"/>
      <c r="L13" s="19">
        <v>1</v>
      </c>
      <c r="M13" s="19"/>
      <c r="N13" s="19">
        <v>1</v>
      </c>
      <c r="O13" s="19"/>
      <c r="P13" s="19"/>
      <c r="Q13" s="19">
        <v>10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6">
        <f t="shared" si="0"/>
        <v>22</v>
      </c>
    </row>
    <row r="14" spans="1:46" ht="15.75" thickBot="1">
      <c r="A14" s="6">
        <v>11</v>
      </c>
      <c r="B14" s="34" t="str">
        <f>'протокол № 1'!B14</f>
        <v>Граков Роман</v>
      </c>
      <c r="C14" s="19"/>
      <c r="D14" s="19"/>
      <c r="E14" s="19"/>
      <c r="F14" s="19"/>
      <c r="G14" s="19">
        <v>5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6">
        <f t="shared" si="0"/>
        <v>5</v>
      </c>
    </row>
    <row r="15" spans="1:46" ht="15.75" thickBot="1">
      <c r="A15" s="6">
        <v>12</v>
      </c>
      <c r="B15" s="34" t="str">
        <f>'протокол № 1'!B15</f>
        <v>Гусев Евгений</v>
      </c>
      <c r="C15" s="19"/>
      <c r="D15" s="19"/>
      <c r="E15" s="19"/>
      <c r="F15" s="19"/>
      <c r="G15" s="19">
        <v>6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6">
        <f t="shared" si="0"/>
        <v>6</v>
      </c>
    </row>
    <row r="16" spans="1:46" ht="15.75" thickBot="1">
      <c r="A16" s="6">
        <v>13</v>
      </c>
      <c r="B16" s="34" t="str">
        <f>'протокол № 1'!B16</f>
        <v>Давыдов Сергей</v>
      </c>
      <c r="C16" s="19"/>
      <c r="D16" s="19"/>
      <c r="E16" s="19"/>
      <c r="F16" s="19"/>
      <c r="G16" s="19">
        <v>5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6">
        <f t="shared" si="0"/>
        <v>5</v>
      </c>
    </row>
    <row r="17" spans="1:46" ht="15.75" thickBot="1">
      <c r="A17" s="6">
        <v>14</v>
      </c>
      <c r="B17" s="34" t="str">
        <f>'протокол № 1'!B17</f>
        <v>Егоренко Владимир</v>
      </c>
      <c r="C17" s="19"/>
      <c r="D17" s="19"/>
      <c r="E17" s="19"/>
      <c r="F17" s="19"/>
      <c r="G17" s="19">
        <v>5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6">
        <f t="shared" si="0"/>
        <v>5</v>
      </c>
    </row>
    <row r="18" spans="1:46" ht="15.75" thickBot="1">
      <c r="A18" s="7">
        <v>15</v>
      </c>
      <c r="B18" s="34" t="str">
        <f>'протокол № 1'!B18</f>
        <v>Егоренко Лариса</v>
      </c>
      <c r="C18" s="19"/>
      <c r="D18" s="19"/>
      <c r="E18" s="19"/>
      <c r="F18" s="19"/>
      <c r="G18" s="19">
        <v>5</v>
      </c>
      <c r="H18" s="19">
        <v>1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6">
        <f t="shared" si="0"/>
        <v>6</v>
      </c>
    </row>
    <row r="19" spans="1:46" ht="15.75" thickBot="1">
      <c r="A19" s="6">
        <v>16</v>
      </c>
      <c r="B19" s="34" t="str">
        <f>'протокол № 1'!B19</f>
        <v>Егоров Сергей</v>
      </c>
      <c r="C19" s="19"/>
      <c r="D19" s="19"/>
      <c r="E19" s="19"/>
      <c r="F19" s="19"/>
      <c r="G19" s="19">
        <v>8</v>
      </c>
      <c r="H19" s="19"/>
      <c r="I19" s="19"/>
      <c r="J19" s="19"/>
      <c r="K19" s="19">
        <v>7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6">
        <f t="shared" si="0"/>
        <v>15</v>
      </c>
    </row>
    <row r="20" spans="1:46" ht="15.75" thickBot="1">
      <c r="A20" s="6">
        <v>17</v>
      </c>
      <c r="B20" s="34" t="str">
        <f>'протокол № 1'!B20</f>
        <v>Ермакова Наталья</v>
      </c>
      <c r="C20" s="19"/>
      <c r="D20" s="19"/>
      <c r="E20" s="19"/>
      <c r="F20" s="19"/>
      <c r="G20" s="19">
        <v>5</v>
      </c>
      <c r="H20" s="19">
        <v>1</v>
      </c>
      <c r="I20" s="19">
        <v>3</v>
      </c>
      <c r="J20" s="19"/>
      <c r="K20" s="19"/>
      <c r="L20" s="19"/>
      <c r="M20" s="19"/>
      <c r="N20" s="19"/>
      <c r="O20" s="19"/>
      <c r="P20" s="19"/>
      <c r="Q20" s="19">
        <v>6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6">
        <f t="shared" si="0"/>
        <v>15</v>
      </c>
    </row>
    <row r="21" spans="1:46" ht="15.75" thickBot="1">
      <c r="A21" s="6">
        <v>18</v>
      </c>
      <c r="B21" s="34" t="str">
        <f>'протокол № 1'!B21</f>
        <v>Ефименко Данил</v>
      </c>
      <c r="C21" s="19"/>
      <c r="D21" s="19"/>
      <c r="E21" s="19"/>
      <c r="F21" s="19"/>
      <c r="G21" s="19">
        <v>8</v>
      </c>
      <c r="H21" s="19"/>
      <c r="I21" s="19"/>
      <c r="J21" s="19">
        <v>1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6">
        <f t="shared" si="0"/>
        <v>9</v>
      </c>
    </row>
    <row r="22" spans="1:46" ht="15.75" thickBot="1">
      <c r="A22" s="6">
        <v>19</v>
      </c>
      <c r="B22" s="34" t="str">
        <f>'протокол № 1'!B22</f>
        <v>Жуков Илья</v>
      </c>
      <c r="C22" s="19"/>
      <c r="D22" s="19"/>
      <c r="E22" s="19"/>
      <c r="F22" s="19"/>
      <c r="G22" s="19">
        <v>9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6">
        <f t="shared" si="0"/>
        <v>9</v>
      </c>
    </row>
    <row r="23" spans="1:46" ht="15.75" thickBot="1">
      <c r="A23" s="6">
        <v>20</v>
      </c>
      <c r="B23" s="34" t="str">
        <f>'протокол № 1'!B23</f>
        <v>Заманов Видади</v>
      </c>
      <c r="C23" s="19"/>
      <c r="D23" s="19"/>
      <c r="E23" s="19"/>
      <c r="F23" s="19"/>
      <c r="G23" s="19">
        <v>9</v>
      </c>
      <c r="H23" s="19"/>
      <c r="I23" s="19">
        <v>3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6">
        <f t="shared" si="0"/>
        <v>12</v>
      </c>
    </row>
    <row r="24" spans="1:46" ht="15.75" thickBot="1">
      <c r="A24" s="6">
        <v>21</v>
      </c>
      <c r="B24" s="34" t="s">
        <v>75</v>
      </c>
      <c r="C24" s="19"/>
      <c r="D24" s="19"/>
      <c r="E24" s="19"/>
      <c r="F24" s="19"/>
      <c r="G24" s="19"/>
      <c r="H24" s="19">
        <v>1</v>
      </c>
      <c r="I24" s="19">
        <v>1</v>
      </c>
      <c r="J24" s="19"/>
      <c r="K24" s="19">
        <v>5</v>
      </c>
      <c r="L24" s="19"/>
      <c r="M24" s="19"/>
      <c r="N24" s="19"/>
      <c r="O24" s="19"/>
      <c r="P24" s="19"/>
      <c r="Q24" s="19">
        <v>3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6">
        <f t="shared" si="0"/>
        <v>10</v>
      </c>
    </row>
    <row r="25" spans="1:46" ht="15.75" thickBot="1">
      <c r="A25" s="6">
        <v>22</v>
      </c>
      <c r="B25" s="34" t="str">
        <f>'протокол № 1'!B25</f>
        <v>Злобин Максим</v>
      </c>
      <c r="C25" s="19"/>
      <c r="D25" s="19"/>
      <c r="E25" s="19">
        <v>1</v>
      </c>
      <c r="F25" s="19"/>
      <c r="G25" s="19">
        <v>9</v>
      </c>
      <c r="H25" s="19"/>
      <c r="I25" s="19">
        <v>3</v>
      </c>
      <c r="J25" s="19"/>
      <c r="K25" s="19">
        <v>10</v>
      </c>
      <c r="L25" s="19">
        <v>1</v>
      </c>
      <c r="M25" s="19">
        <v>1</v>
      </c>
      <c r="N25" s="19">
        <v>1</v>
      </c>
      <c r="O25" s="19">
        <v>1</v>
      </c>
      <c r="P25" s="19"/>
      <c r="Q25" s="19">
        <v>10</v>
      </c>
      <c r="R25" s="19">
        <v>1</v>
      </c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6">
        <f t="shared" si="0"/>
        <v>38</v>
      </c>
    </row>
    <row r="26" spans="1:46" ht="15.75" thickBot="1">
      <c r="A26" s="6">
        <v>23</v>
      </c>
      <c r="B26" s="34" t="str">
        <f>'протокол № 1'!B26</f>
        <v>Казаков Кирилл</v>
      </c>
      <c r="C26" s="19"/>
      <c r="D26" s="19"/>
      <c r="E26" s="19"/>
      <c r="F26" s="19"/>
      <c r="G26" s="19">
        <v>9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6">
        <f t="shared" si="0"/>
        <v>9</v>
      </c>
    </row>
    <row r="27" spans="1:46" ht="15.75" thickBot="1">
      <c r="A27" s="6">
        <v>24</v>
      </c>
      <c r="B27" s="34" t="str">
        <f>'протокол № 1'!B27</f>
        <v>Карел Сергей</v>
      </c>
      <c r="C27" s="19"/>
      <c r="D27" s="19"/>
      <c r="E27" s="19"/>
      <c r="F27" s="19"/>
      <c r="G27" s="19">
        <v>10</v>
      </c>
      <c r="H27" s="19"/>
      <c r="I27" s="19"/>
      <c r="J27" s="19"/>
      <c r="K27" s="19"/>
      <c r="L27" s="19"/>
      <c r="M27" s="19"/>
      <c r="N27" s="19"/>
      <c r="O27" s="19"/>
      <c r="P27" s="19">
        <v>1</v>
      </c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6">
        <f t="shared" si="0"/>
        <v>11</v>
      </c>
    </row>
    <row r="28" spans="1:46" ht="15.75" thickBot="1">
      <c r="A28" s="7">
        <v>25</v>
      </c>
      <c r="B28" s="34" t="str">
        <f>'протокол № 1'!B28</f>
        <v>Колесников Андрей</v>
      </c>
      <c r="C28" s="19"/>
      <c r="D28" s="19"/>
      <c r="E28" s="19"/>
      <c r="F28" s="19"/>
      <c r="G28" s="19">
        <v>5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6">
        <f t="shared" si="0"/>
        <v>5</v>
      </c>
    </row>
    <row r="29" spans="1:46" ht="15.75" thickBot="1">
      <c r="A29" s="6">
        <v>26</v>
      </c>
      <c r="B29" s="34" t="str">
        <f>'протокол № 1'!B29</f>
        <v>Коратаев Александр</v>
      </c>
      <c r="C29" s="19"/>
      <c r="D29" s="19"/>
      <c r="E29" s="19">
        <v>1</v>
      </c>
      <c r="F29" s="19">
        <v>1</v>
      </c>
      <c r="G29" s="19">
        <v>9</v>
      </c>
      <c r="H29" s="19"/>
      <c r="I29" s="19">
        <v>3</v>
      </c>
      <c r="J29" s="19"/>
      <c r="K29" s="19">
        <v>10</v>
      </c>
      <c r="L29" s="19">
        <v>1</v>
      </c>
      <c r="M29" s="19">
        <v>1</v>
      </c>
      <c r="N29" s="19">
        <v>1</v>
      </c>
      <c r="O29" s="19">
        <v>1</v>
      </c>
      <c r="P29" s="19"/>
      <c r="Q29" s="19">
        <v>1</v>
      </c>
      <c r="R29" s="19">
        <v>1</v>
      </c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6">
        <f t="shared" si="0"/>
        <v>30</v>
      </c>
    </row>
    <row r="30" spans="1:46" ht="15.75" thickBot="1">
      <c r="A30" s="6">
        <v>27</v>
      </c>
      <c r="B30" s="34" t="str">
        <f>'протокол № 1'!B30</f>
        <v>Красноруцкий Виктор</v>
      </c>
      <c r="C30" s="19"/>
      <c r="D30" s="19"/>
      <c r="E30" s="19"/>
      <c r="F30" s="19"/>
      <c r="G30" s="19">
        <v>7</v>
      </c>
      <c r="H30" s="19"/>
      <c r="I30" s="19"/>
      <c r="J30" s="19"/>
      <c r="K30" s="19"/>
      <c r="L30" s="19">
        <v>1</v>
      </c>
      <c r="M30" s="19"/>
      <c r="N30" s="19"/>
      <c r="O30" s="19"/>
      <c r="P30" s="19">
        <v>1</v>
      </c>
      <c r="Q30" s="19">
        <v>6</v>
      </c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6">
        <f t="shared" si="0"/>
        <v>15</v>
      </c>
    </row>
    <row r="31" spans="1:46" ht="15.75" thickBot="1">
      <c r="A31" s="6">
        <v>28</v>
      </c>
      <c r="B31" s="34" t="str">
        <f>'протокол № 1'!B31</f>
        <v>Кротов Валерий</v>
      </c>
      <c r="C31" s="19">
        <v>1</v>
      </c>
      <c r="D31" s="19"/>
      <c r="E31" s="19"/>
      <c r="F31" s="19"/>
      <c r="G31" s="19">
        <v>5</v>
      </c>
      <c r="H31" s="19"/>
      <c r="I31" s="19"/>
      <c r="J31" s="19"/>
      <c r="K31" s="19">
        <v>5</v>
      </c>
      <c r="L31" s="19"/>
      <c r="M31" s="19">
        <v>1</v>
      </c>
      <c r="N31" s="19"/>
      <c r="O31" s="19"/>
      <c r="P31" s="19"/>
      <c r="Q31" s="19">
        <v>5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6">
        <f t="shared" si="0"/>
        <v>17</v>
      </c>
    </row>
    <row r="32" spans="1:46" ht="15.75" thickBot="1">
      <c r="A32" s="6">
        <v>29</v>
      </c>
      <c r="B32" s="34" t="str">
        <f>'протокол № 1'!B32</f>
        <v>Кузьмин Сергей</v>
      </c>
      <c r="C32" s="19"/>
      <c r="D32" s="19"/>
      <c r="E32" s="19"/>
      <c r="F32" s="19"/>
      <c r="G32" s="19">
        <v>5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6">
        <f t="shared" si="0"/>
        <v>5</v>
      </c>
    </row>
    <row r="33" spans="1:46" ht="15.75" thickBot="1">
      <c r="A33" s="6">
        <v>30</v>
      </c>
      <c r="B33" s="34" t="str">
        <f>'протокол № 1'!B33</f>
        <v>Ласкуткин Андрей</v>
      </c>
      <c r="C33" s="19"/>
      <c r="D33" s="19"/>
      <c r="E33" s="19"/>
      <c r="F33" s="19"/>
      <c r="G33" s="19">
        <v>5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6">
        <f t="shared" si="0"/>
        <v>5</v>
      </c>
    </row>
    <row r="34" spans="1:46" ht="15.75" thickBot="1">
      <c r="A34" s="6">
        <v>31</v>
      </c>
      <c r="B34" s="34" t="str">
        <f>'протокол № 1'!B34</f>
        <v>Некрасов Михаил</v>
      </c>
      <c r="C34" s="19"/>
      <c r="D34" s="19"/>
      <c r="E34" s="19">
        <v>1</v>
      </c>
      <c r="F34" s="19"/>
      <c r="G34" s="19">
        <v>5</v>
      </c>
      <c r="H34" s="19"/>
      <c r="I34" s="19"/>
      <c r="J34" s="19"/>
      <c r="K34" s="19">
        <v>5</v>
      </c>
      <c r="L34" s="19"/>
      <c r="M34" s="19"/>
      <c r="N34" s="19"/>
      <c r="O34" s="19"/>
      <c r="P34" s="19"/>
      <c r="Q34" s="19">
        <v>5</v>
      </c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6">
        <f t="shared" si="0"/>
        <v>16</v>
      </c>
    </row>
    <row r="35" spans="1:46" ht="15.75" thickBot="1">
      <c r="A35" s="6">
        <v>32</v>
      </c>
      <c r="B35" s="34" t="str">
        <f>'протокол № 1'!B35</f>
        <v>Никитин Евгений</v>
      </c>
      <c r="C35" s="19"/>
      <c r="D35" s="19"/>
      <c r="E35" s="19"/>
      <c r="F35" s="19"/>
      <c r="G35" s="19">
        <v>9</v>
      </c>
      <c r="H35" s="19"/>
      <c r="I35" s="19"/>
      <c r="J35" s="19"/>
      <c r="K35" s="19">
        <v>10</v>
      </c>
      <c r="L35" s="19"/>
      <c r="M35" s="19"/>
      <c r="N35" s="19"/>
      <c r="O35" s="19"/>
      <c r="P35" s="19"/>
      <c r="Q35" s="19">
        <v>5</v>
      </c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6">
        <f t="shared" si="0"/>
        <v>24</v>
      </c>
    </row>
    <row r="36" spans="1:46" ht="15.75" thickBot="1">
      <c r="A36" s="6">
        <v>33</v>
      </c>
      <c r="B36" s="34" t="str">
        <f>'протокол № 1'!B36</f>
        <v>Пешков Виталий</v>
      </c>
      <c r="C36" s="19"/>
      <c r="D36" s="19"/>
      <c r="E36" s="19"/>
      <c r="F36" s="19"/>
      <c r="G36" s="19">
        <v>10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6">
        <f t="shared" si="0"/>
        <v>10</v>
      </c>
    </row>
    <row r="37" spans="1:46" ht="15.75" thickBot="1">
      <c r="A37" s="6">
        <v>34</v>
      </c>
      <c r="B37" s="34" t="s">
        <v>97</v>
      </c>
      <c r="C37" s="19"/>
      <c r="D37" s="19"/>
      <c r="E37" s="19"/>
      <c r="F37" s="19"/>
      <c r="G37" s="19"/>
      <c r="H37" s="19"/>
      <c r="I37" s="19"/>
      <c r="J37" s="19"/>
      <c r="K37" s="19"/>
      <c r="L37" s="19">
        <v>1</v>
      </c>
      <c r="M37" s="19"/>
      <c r="N37" s="19"/>
      <c r="O37" s="19"/>
      <c r="P37" s="19"/>
      <c r="Q37" s="19">
        <v>10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6">
        <f t="shared" si="0"/>
        <v>11</v>
      </c>
    </row>
    <row r="38" spans="1:46" ht="15.75" thickBot="1">
      <c r="A38" s="7">
        <v>35</v>
      </c>
      <c r="B38" s="34" t="str">
        <f>'протокол № 1'!B38</f>
        <v>Роор Владимир</v>
      </c>
      <c r="C38" s="19"/>
      <c r="D38" s="19"/>
      <c r="E38" s="19"/>
      <c r="F38" s="19"/>
      <c r="G38" s="19">
        <v>5</v>
      </c>
      <c r="H38" s="19"/>
      <c r="I38" s="19"/>
      <c r="J38" s="19"/>
      <c r="K38" s="19">
        <v>5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6">
        <f t="shared" si="0"/>
        <v>10</v>
      </c>
    </row>
    <row r="39" spans="1:46" ht="15.75" thickBot="1">
      <c r="A39" s="6">
        <v>36</v>
      </c>
      <c r="B39" s="34" t="str">
        <f>'протокол № 1'!B39</f>
        <v>Роор Юлия</v>
      </c>
      <c r="C39" s="19"/>
      <c r="D39" s="19"/>
      <c r="E39" s="19"/>
      <c r="F39" s="19"/>
      <c r="G39" s="19">
        <v>5</v>
      </c>
      <c r="H39" s="19">
        <v>1</v>
      </c>
      <c r="I39" s="19"/>
      <c r="J39" s="19"/>
      <c r="K39" s="19">
        <v>5</v>
      </c>
      <c r="L39" s="19"/>
      <c r="M39" s="19"/>
      <c r="N39" s="19"/>
      <c r="O39" s="19"/>
      <c r="P39" s="19"/>
      <c r="Q39" s="19">
        <v>5</v>
      </c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6">
        <f t="shared" si="0"/>
        <v>16</v>
      </c>
    </row>
    <row r="40" spans="1:46" ht="15.75" thickBot="1">
      <c r="A40" s="6">
        <v>37</v>
      </c>
      <c r="B40" s="34" t="str">
        <f>'протокол № 1'!B40</f>
        <v>Светлаков Денис</v>
      </c>
      <c r="C40" s="19"/>
      <c r="D40" s="19"/>
      <c r="E40" s="19"/>
      <c r="F40" s="19"/>
      <c r="G40" s="19">
        <v>7</v>
      </c>
      <c r="H40" s="19"/>
      <c r="I40" s="19"/>
      <c r="J40" s="19"/>
      <c r="K40" s="19">
        <v>1</v>
      </c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6">
        <f t="shared" si="0"/>
        <v>8</v>
      </c>
    </row>
    <row r="41" spans="1:46" ht="15.75" thickBot="1">
      <c r="A41" s="6">
        <v>38</v>
      </c>
      <c r="B41" s="34" t="str">
        <f>'протокол № 1'!B41</f>
        <v>Седых Владимир</v>
      </c>
      <c r="C41" s="19"/>
      <c r="D41" s="19"/>
      <c r="E41" s="19"/>
      <c r="F41" s="19"/>
      <c r="G41" s="19">
        <v>4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6">
        <f t="shared" si="0"/>
        <v>4</v>
      </c>
    </row>
    <row r="42" spans="1:46" ht="15.75" thickBot="1">
      <c r="A42" s="6">
        <v>39</v>
      </c>
      <c r="B42" s="34" t="str">
        <f>'протокол № 1'!B42</f>
        <v>Смолин Ян</v>
      </c>
      <c r="C42" s="19"/>
      <c r="D42" s="19">
        <v>1</v>
      </c>
      <c r="E42" s="19"/>
      <c r="F42" s="19">
        <v>1</v>
      </c>
      <c r="G42" s="19">
        <v>8</v>
      </c>
      <c r="H42" s="19"/>
      <c r="I42" s="19">
        <v>3</v>
      </c>
      <c r="J42" s="19">
        <v>1</v>
      </c>
      <c r="K42" s="19">
        <v>2</v>
      </c>
      <c r="L42" s="19">
        <v>1</v>
      </c>
      <c r="M42" s="19"/>
      <c r="N42" s="19">
        <v>1</v>
      </c>
      <c r="O42" s="19"/>
      <c r="P42" s="19"/>
      <c r="Q42" s="19">
        <v>5</v>
      </c>
      <c r="R42" s="19">
        <v>1</v>
      </c>
      <c r="S42" s="19">
        <v>1</v>
      </c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6">
        <f t="shared" si="0"/>
        <v>25</v>
      </c>
    </row>
    <row r="43" spans="1:46" ht="15.75" thickBot="1">
      <c r="A43" s="6">
        <v>40</v>
      </c>
      <c r="B43" s="34" t="s">
        <v>98</v>
      </c>
      <c r="C43" s="19"/>
      <c r="D43" s="19"/>
      <c r="E43" s="19"/>
      <c r="F43" s="19"/>
      <c r="G43" s="19"/>
      <c r="H43" s="19"/>
      <c r="I43" s="19"/>
      <c r="J43" s="19"/>
      <c r="K43" s="19"/>
      <c r="L43" s="19">
        <v>1</v>
      </c>
      <c r="M43" s="19"/>
      <c r="N43" s="19"/>
      <c r="O43" s="19">
        <v>1</v>
      </c>
      <c r="P43" s="19"/>
      <c r="Q43" s="19">
        <v>10</v>
      </c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6">
        <f t="shared" si="0"/>
        <v>12</v>
      </c>
    </row>
    <row r="44" spans="1:46" ht="15.75" thickBot="1">
      <c r="A44" s="6">
        <v>41</v>
      </c>
      <c r="B44" s="34" t="str">
        <f>'протокол № 1'!B44</f>
        <v>Фадеев Артем</v>
      </c>
      <c r="C44" s="19"/>
      <c r="D44" s="19"/>
      <c r="E44" s="19"/>
      <c r="F44" s="19"/>
      <c r="G44" s="19">
        <v>9</v>
      </c>
      <c r="H44" s="19"/>
      <c r="I44" s="19"/>
      <c r="J44" s="19"/>
      <c r="K44" s="19"/>
      <c r="L44" s="19"/>
      <c r="M44" s="19"/>
      <c r="N44" s="19"/>
      <c r="O44" s="19"/>
      <c r="P44" s="19"/>
      <c r="Q44" s="19">
        <v>10</v>
      </c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6">
        <f t="shared" si="0"/>
        <v>19</v>
      </c>
    </row>
    <row r="45" spans="1:46" ht="15.75" thickBot="1">
      <c r="A45" s="6">
        <v>42</v>
      </c>
      <c r="B45" s="34" t="s">
        <v>94</v>
      </c>
      <c r="C45" s="19"/>
      <c r="D45" s="19"/>
      <c r="E45" s="19"/>
      <c r="F45" s="19"/>
      <c r="G45" s="19">
        <v>1</v>
      </c>
      <c r="H45" s="19"/>
      <c r="I45" s="19"/>
      <c r="J45" s="19"/>
      <c r="K45" s="19"/>
      <c r="L45" s="19">
        <v>1</v>
      </c>
      <c r="M45" s="19"/>
      <c r="N45" s="19"/>
      <c r="O45" s="19">
        <v>1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6">
        <f t="shared" si="0"/>
        <v>3</v>
      </c>
    </row>
    <row r="46" spans="1:46" ht="15.75" thickBot="1">
      <c r="A46" s="6">
        <v>43</v>
      </c>
      <c r="B46" s="34" t="str">
        <f>'протокол № 1'!B46</f>
        <v>Федянин Алексей</v>
      </c>
      <c r="C46" s="19"/>
      <c r="D46" s="19"/>
      <c r="E46" s="19"/>
      <c r="F46" s="19"/>
      <c r="G46" s="19">
        <v>5</v>
      </c>
      <c r="H46" s="19"/>
      <c r="I46" s="19">
        <v>3</v>
      </c>
      <c r="J46" s="19"/>
      <c r="K46" s="19">
        <v>5</v>
      </c>
      <c r="L46" s="19"/>
      <c r="M46" s="19"/>
      <c r="N46" s="19"/>
      <c r="O46" s="19">
        <v>1</v>
      </c>
      <c r="P46" s="19"/>
      <c r="Q46" s="19">
        <v>5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6">
        <f t="shared" si="0"/>
        <v>19</v>
      </c>
    </row>
    <row r="47" spans="1:46" ht="15.75" thickBot="1">
      <c r="A47" s="6">
        <v>44</v>
      </c>
      <c r="B47" s="34" t="s">
        <v>69</v>
      </c>
      <c r="C47" s="19"/>
      <c r="D47" s="19"/>
      <c r="E47" s="19"/>
      <c r="F47" s="19"/>
      <c r="G47" s="19">
        <v>9</v>
      </c>
      <c r="H47" s="19"/>
      <c r="I47" s="19"/>
      <c r="J47" s="19"/>
      <c r="K47" s="19">
        <v>10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6">
        <f t="shared" si="0"/>
        <v>19</v>
      </c>
    </row>
    <row r="48" spans="1:46" ht="15.75" thickBot="1">
      <c r="A48" s="7">
        <v>45</v>
      </c>
      <c r="B48" s="34" t="s">
        <v>76</v>
      </c>
      <c r="C48" s="19"/>
      <c r="D48" s="19"/>
      <c r="E48" s="19"/>
      <c r="F48" s="19"/>
      <c r="G48" s="19"/>
      <c r="H48" s="19">
        <v>1</v>
      </c>
      <c r="I48" s="19">
        <v>3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6">
        <f t="shared" si="0"/>
        <v>4</v>
      </c>
    </row>
    <row r="49" spans="1:46" ht="15.75" thickBot="1">
      <c r="A49" s="6">
        <v>46</v>
      </c>
      <c r="B49" s="34" t="str">
        <f>'протокол № 1'!B49</f>
        <v>Черепанов Иван</v>
      </c>
      <c r="C49" s="19"/>
      <c r="D49" s="19"/>
      <c r="E49" s="19"/>
      <c r="F49" s="19"/>
      <c r="G49" s="19">
        <v>10</v>
      </c>
      <c r="H49" s="19"/>
      <c r="I49" s="19"/>
      <c r="J49" s="19">
        <v>1</v>
      </c>
      <c r="K49" s="19"/>
      <c r="L49" s="19"/>
      <c r="M49" s="19"/>
      <c r="N49" s="19">
        <v>1</v>
      </c>
      <c r="O49" s="19"/>
      <c r="P49" s="19">
        <v>1</v>
      </c>
      <c r="Q49" s="19">
        <v>4</v>
      </c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6">
        <f t="shared" si="0"/>
        <v>17</v>
      </c>
    </row>
    <row r="50" spans="1:46" ht="15.75" thickBot="1">
      <c r="A50" s="6">
        <v>47</v>
      </c>
      <c r="B50" s="34" t="str">
        <f>'протокол № 1'!B50</f>
        <v>Черепанова Ирина</v>
      </c>
      <c r="C50" s="19"/>
      <c r="D50" s="19"/>
      <c r="E50" s="19"/>
      <c r="F50" s="19"/>
      <c r="G50" s="19">
        <v>10</v>
      </c>
      <c r="H50" s="19">
        <v>1</v>
      </c>
      <c r="I50" s="19"/>
      <c r="J50" s="19">
        <v>1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6">
        <f t="shared" si="0"/>
        <v>12</v>
      </c>
    </row>
    <row r="51" spans="1:46" ht="15.75" thickBot="1">
      <c r="A51" s="6">
        <v>48</v>
      </c>
      <c r="B51" s="34" t="s">
        <v>91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>
        <v>1</v>
      </c>
      <c r="P51" s="19">
        <v>1</v>
      </c>
      <c r="Q51" s="19">
        <v>1</v>
      </c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6">
        <f t="shared" si="0"/>
        <v>3</v>
      </c>
    </row>
    <row r="52" spans="1:46" ht="15.75" thickBot="1">
      <c r="A52" s="6">
        <v>49</v>
      </c>
      <c r="B52" s="34" t="s">
        <v>74</v>
      </c>
      <c r="C52" s="19"/>
      <c r="D52" s="19"/>
      <c r="E52" s="19"/>
      <c r="F52" s="19"/>
      <c r="G52" s="19"/>
      <c r="H52" s="19">
        <v>1</v>
      </c>
      <c r="I52" s="19">
        <v>3</v>
      </c>
      <c r="J52" s="19"/>
      <c r="K52" s="19"/>
      <c r="L52" s="19"/>
      <c r="M52" s="19">
        <v>1</v>
      </c>
      <c r="N52" s="19"/>
      <c r="O52" s="19"/>
      <c r="P52" s="19"/>
      <c r="Q52" s="19">
        <v>5</v>
      </c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6">
        <f t="shared" si="0"/>
        <v>10</v>
      </c>
    </row>
    <row r="53" spans="1:46" ht="15.75" thickBot="1">
      <c r="A53" s="6">
        <v>50</v>
      </c>
      <c r="B53" s="34" t="str">
        <f>'протокол № 1'!B53</f>
        <v>Чувакин Роман</v>
      </c>
      <c r="C53" s="19"/>
      <c r="D53" s="19"/>
      <c r="E53" s="19"/>
      <c r="F53" s="19"/>
      <c r="G53" s="19">
        <v>8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6">
        <f t="shared" si="0"/>
        <v>8</v>
      </c>
    </row>
    <row r="54" spans="1:46" ht="15.75" thickBot="1">
      <c r="A54" s="6">
        <v>51</v>
      </c>
      <c r="B54" s="34" t="str">
        <f>'протокол № 1'!B54</f>
        <v>Чучков Павел</v>
      </c>
      <c r="C54" s="19"/>
      <c r="D54" s="19"/>
      <c r="E54" s="19"/>
      <c r="F54" s="19"/>
      <c r="G54" s="19">
        <v>7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6">
        <f t="shared" si="0"/>
        <v>7</v>
      </c>
    </row>
    <row r="55" spans="1:46" ht="15.75" thickBot="1">
      <c r="A55" s="6">
        <v>52</v>
      </c>
      <c r="B55" s="34" t="str">
        <f>'протокол № 1'!B55</f>
        <v>Яковлев Владимир</v>
      </c>
      <c r="C55" s="19"/>
      <c r="D55" s="19"/>
      <c r="E55" s="19"/>
      <c r="F55" s="19"/>
      <c r="G55" s="19">
        <v>4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6">
        <f t="shared" si="0"/>
        <v>4</v>
      </c>
    </row>
    <row r="56" spans="1:46" ht="15.75" hidden="1" thickBot="1">
      <c r="A56" s="7"/>
      <c r="B56" s="18">
        <f>'протокол № 1'!B56</f>
        <v>0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6">
        <f t="shared" si="0"/>
        <v>0</v>
      </c>
    </row>
    <row r="57" spans="1:46" ht="15.75" hidden="1" thickBot="1">
      <c r="A57" s="7"/>
      <c r="B57" s="18">
        <f>'протокол № 1'!B57</f>
        <v>0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6">
        <f t="shared" si="0"/>
        <v>0</v>
      </c>
    </row>
    <row r="58" spans="1:46" ht="15.75" hidden="1" thickBot="1">
      <c r="A58" s="7"/>
      <c r="B58" s="18">
        <f>'протокол № 1'!B58</f>
        <v>0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6">
        <f t="shared" si="0"/>
        <v>0</v>
      </c>
    </row>
    <row r="59" spans="1:46" ht="15.75" hidden="1" thickBot="1">
      <c r="A59" s="7"/>
      <c r="B59" s="18">
        <f>'протокол № 1'!B59</f>
        <v>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6">
        <f t="shared" si="0"/>
        <v>0</v>
      </c>
    </row>
    <row r="60" spans="1:46" ht="15.75" hidden="1" thickBot="1">
      <c r="A60" s="7"/>
      <c r="B60" s="18">
        <f>'протокол № 1'!B60</f>
        <v>0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6">
        <f t="shared" si="0"/>
        <v>0</v>
      </c>
    </row>
    <row r="61" spans="1:46" ht="15.75" hidden="1" thickBot="1">
      <c r="A61" s="7"/>
      <c r="B61" s="18">
        <f>'протокол № 1'!B61</f>
        <v>0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6">
        <f t="shared" si="0"/>
        <v>0</v>
      </c>
    </row>
    <row r="62" spans="1:46" ht="15.75" hidden="1" thickBot="1">
      <c r="A62" s="7"/>
      <c r="B62" s="18">
        <f>'протокол № 1'!B62</f>
        <v>0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6">
        <f t="shared" si="0"/>
        <v>0</v>
      </c>
    </row>
    <row r="63" spans="1:46" ht="15.75" hidden="1" thickBot="1">
      <c r="A63" s="7"/>
      <c r="B63" s="18">
        <f>'протокол № 1'!B62</f>
        <v>0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6">
        <f t="shared" si="0"/>
        <v>0</v>
      </c>
    </row>
    <row r="64" spans="1:46" ht="15.75" hidden="1" thickBot="1">
      <c r="A64" s="6"/>
      <c r="B64" s="18">
        <f>'протокол № 1'!B63</f>
        <v>0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6">
        <f t="shared" si="0"/>
        <v>0</v>
      </c>
    </row>
    <row r="65" spans="1:46" ht="15.75" hidden="1" thickBot="1">
      <c r="A65" s="7"/>
      <c r="B65" s="2">
        <f>'протокол № 1'!B64</f>
        <v>0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6">
        <f t="shared" si="0"/>
        <v>0</v>
      </c>
    </row>
    <row r="67" spans="1:6" ht="12.75">
      <c r="A67" s="14" t="s">
        <v>4</v>
      </c>
      <c r="B67" s="15" t="s">
        <v>14</v>
      </c>
      <c r="C67" s="16"/>
      <c r="D67" s="16"/>
      <c r="E67" s="16"/>
      <c r="F67" s="16"/>
    </row>
    <row r="68" spans="1:6" ht="12.75">
      <c r="A68" s="14" t="s">
        <v>12</v>
      </c>
      <c r="B68" s="15" t="s">
        <v>15</v>
      </c>
      <c r="C68" s="16"/>
      <c r="D68" s="16"/>
      <c r="E68" s="16"/>
      <c r="F68" s="16"/>
    </row>
    <row r="69" spans="1:6" ht="12.75">
      <c r="A69" s="14" t="s">
        <v>10</v>
      </c>
      <c r="B69" s="15" t="s">
        <v>16</v>
      </c>
      <c r="C69" s="16"/>
      <c r="D69" s="16"/>
      <c r="E69" s="16"/>
      <c r="F69" s="16"/>
    </row>
    <row r="70" spans="1:6" ht="12.75">
      <c r="A70" s="14" t="s">
        <v>22</v>
      </c>
      <c r="B70" s="15" t="s">
        <v>23</v>
      </c>
      <c r="C70" s="16"/>
      <c r="D70" s="16"/>
      <c r="E70" s="16"/>
      <c r="F70" s="16"/>
    </row>
    <row r="71" spans="1:6" ht="12.75">
      <c r="A71" s="14" t="s">
        <v>24</v>
      </c>
      <c r="B71" s="15" t="s">
        <v>68</v>
      </c>
      <c r="C71" s="16"/>
      <c r="D71" s="16"/>
      <c r="E71" s="16"/>
      <c r="F71" s="16"/>
    </row>
    <row r="72" spans="1:6" ht="12.75">
      <c r="A72" s="14" t="s">
        <v>70</v>
      </c>
      <c r="B72" s="15" t="s">
        <v>73</v>
      </c>
      <c r="C72" s="16"/>
      <c r="D72" s="16"/>
      <c r="E72" s="16"/>
      <c r="F72" s="16"/>
    </row>
    <row r="73" spans="1:6" ht="12.75">
      <c r="A73" s="14" t="s">
        <v>71</v>
      </c>
      <c r="B73" s="15" t="s">
        <v>72</v>
      </c>
      <c r="C73" s="16"/>
      <c r="D73" s="16"/>
      <c r="E73" s="16"/>
      <c r="F73" s="16"/>
    </row>
    <row r="74" spans="1:6" ht="12.75">
      <c r="A74" s="14" t="s">
        <v>77</v>
      </c>
      <c r="B74" s="15" t="s">
        <v>78</v>
      </c>
      <c r="C74" s="16"/>
      <c r="D74" s="16"/>
      <c r="E74" s="16"/>
      <c r="F74" s="16"/>
    </row>
    <row r="75" spans="1:6" ht="12.75">
      <c r="A75" s="14" t="s">
        <v>79</v>
      </c>
      <c r="B75" s="15" t="s">
        <v>80</v>
      </c>
      <c r="C75" s="16"/>
      <c r="D75" s="16"/>
      <c r="E75" s="16"/>
      <c r="F75" s="16"/>
    </row>
    <row r="76" spans="1:6" ht="12.75">
      <c r="A76" s="14" t="s">
        <v>81</v>
      </c>
      <c r="B76" s="15" t="s">
        <v>82</v>
      </c>
      <c r="C76" s="16"/>
      <c r="D76" s="16"/>
      <c r="E76" s="16"/>
      <c r="F76" s="16"/>
    </row>
    <row r="77" spans="1:6" ht="12.75">
      <c r="A77" s="14" t="s">
        <v>83</v>
      </c>
      <c r="B77" s="15" t="s">
        <v>84</v>
      </c>
      <c r="C77" s="16"/>
      <c r="D77" s="16"/>
      <c r="E77" s="16"/>
      <c r="F77" s="16"/>
    </row>
    <row r="78" spans="1:6" ht="12.75">
      <c r="A78" s="14" t="s">
        <v>85</v>
      </c>
      <c r="B78" s="15" t="s">
        <v>86</v>
      </c>
      <c r="C78" s="16"/>
      <c r="D78" s="16"/>
      <c r="E78" s="16"/>
      <c r="F78" s="16"/>
    </row>
    <row r="79" spans="1:6" ht="12.75">
      <c r="A79" s="14" t="s">
        <v>87</v>
      </c>
      <c r="B79" s="15" t="s">
        <v>88</v>
      </c>
      <c r="C79" s="16"/>
      <c r="D79" s="16"/>
      <c r="E79" s="16"/>
      <c r="F79" s="16"/>
    </row>
    <row r="80" spans="1:6" ht="12.75">
      <c r="A80" s="14" t="s">
        <v>89</v>
      </c>
      <c r="B80" s="15" t="s">
        <v>90</v>
      </c>
      <c r="C80" s="16"/>
      <c r="D80" s="16"/>
      <c r="E80" s="16"/>
      <c r="F80" s="16"/>
    </row>
    <row r="81" spans="1:6" ht="12.75">
      <c r="A81" s="14" t="s">
        <v>100</v>
      </c>
      <c r="B81" s="15" t="s">
        <v>101</v>
      </c>
      <c r="C81" s="16"/>
      <c r="D81" s="16"/>
      <c r="E81" s="16"/>
      <c r="F81" s="16"/>
    </row>
    <row r="82" spans="1:6" ht="12.75">
      <c r="A82" s="14" t="s">
        <v>102</v>
      </c>
      <c r="B82" s="15" t="s">
        <v>103</v>
      </c>
      <c r="C82" s="16"/>
      <c r="D82" s="16"/>
      <c r="E82" s="16"/>
      <c r="F82" s="16"/>
    </row>
    <row r="83" spans="1:6" ht="12.75">
      <c r="A83" s="14" t="s">
        <v>104</v>
      </c>
      <c r="B83" s="15" t="s">
        <v>105</v>
      </c>
      <c r="C83" s="16"/>
      <c r="D83" s="16"/>
      <c r="E83" s="16"/>
      <c r="F83" s="16"/>
    </row>
    <row r="84" spans="1:6" ht="12.75">
      <c r="A84" s="14" t="s">
        <v>106</v>
      </c>
      <c r="B84" s="15" t="s">
        <v>107</v>
      </c>
      <c r="C84" s="16"/>
      <c r="D84" s="16"/>
      <c r="E84" s="16"/>
      <c r="F84" s="16"/>
    </row>
    <row r="85" spans="1:6" ht="12.75">
      <c r="A85" s="14" t="s">
        <v>108</v>
      </c>
      <c r="B85" s="15" t="s">
        <v>109</v>
      </c>
      <c r="C85" s="16"/>
      <c r="D85" s="16"/>
      <c r="E85" s="16"/>
      <c r="F85" s="16"/>
    </row>
  </sheetData>
  <sheetProtection password="CF4A" sheet="1"/>
  <mergeCells count="3">
    <mergeCell ref="A1:A2"/>
    <mergeCell ref="B1:B2"/>
    <mergeCell ref="A3:AT3"/>
  </mergeCells>
  <printOptions/>
  <pageMargins left="0" right="0" top="0" bottom="0" header="0.5118110236220472" footer="0.5118110236220472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view="pageBreakPreview" zoomScaleSheetLayoutView="100" workbookViewId="0" topLeftCell="A4">
      <selection activeCell="A2" sqref="A2:F2"/>
    </sheetView>
  </sheetViews>
  <sheetFormatPr defaultColWidth="9.00390625" defaultRowHeight="12.75"/>
  <cols>
    <col min="1" max="1" width="4.375" style="11" bestFit="1" customWidth="1"/>
    <col min="2" max="2" width="42.00390625" style="11" customWidth="1"/>
    <col min="3" max="3" width="15.75390625" style="12" customWidth="1"/>
    <col min="4" max="4" width="17.25390625" style="11" bestFit="1" customWidth="1"/>
    <col min="5" max="5" width="10.375" style="11" customWidth="1"/>
    <col min="6" max="6" width="11.25390625" style="12" customWidth="1"/>
    <col min="7" max="16384" width="9.125" style="11" customWidth="1"/>
  </cols>
  <sheetData>
    <row r="1" spans="4:6" ht="15.75" thickBot="1">
      <c r="D1" s="12"/>
      <c r="E1" s="42">
        <v>43626</v>
      </c>
      <c r="F1" s="43"/>
    </row>
    <row r="2" spans="1:6" ht="50.25" customHeight="1" thickBot="1">
      <c r="A2" s="41" t="s">
        <v>3</v>
      </c>
      <c r="B2" s="41"/>
      <c r="C2" s="41"/>
      <c r="D2" s="41"/>
      <c r="E2" s="41"/>
      <c r="F2" s="41"/>
    </row>
    <row r="3" spans="1:6" s="8" customFormat="1" ht="36.75" thickBot="1">
      <c r="A3" s="26" t="s">
        <v>1</v>
      </c>
      <c r="B3" s="29" t="s">
        <v>0</v>
      </c>
      <c r="C3" s="27" t="s">
        <v>19</v>
      </c>
      <c r="D3" s="29" t="s">
        <v>20</v>
      </c>
      <c r="E3" s="27" t="s">
        <v>2</v>
      </c>
      <c r="F3" s="31" t="s">
        <v>21</v>
      </c>
    </row>
    <row r="4" spans="1:6" ht="18">
      <c r="A4" s="23">
        <v>1</v>
      </c>
      <c r="B4" s="30" t="s">
        <v>30</v>
      </c>
      <c r="C4" s="24" t="s">
        <v>7</v>
      </c>
      <c r="D4" s="30" t="s">
        <v>8</v>
      </c>
      <c r="E4" s="25">
        <f>'протокол № 2'!AT4</f>
        <v>17</v>
      </c>
      <c r="F4" s="32"/>
    </row>
    <row r="5" spans="1:6" ht="18">
      <c r="A5" s="23">
        <v>2</v>
      </c>
      <c r="B5" s="30" t="s">
        <v>63</v>
      </c>
      <c r="C5" s="24" t="s">
        <v>7</v>
      </c>
      <c r="D5" s="30" t="s">
        <v>38</v>
      </c>
      <c r="E5" s="25">
        <f>'протокол № 2'!AT5</f>
        <v>12</v>
      </c>
      <c r="F5" s="32"/>
    </row>
    <row r="6" spans="1:6" ht="18">
      <c r="A6" s="23">
        <v>3</v>
      </c>
      <c r="B6" s="30" t="s">
        <v>52</v>
      </c>
      <c r="C6" s="24" t="s">
        <v>13</v>
      </c>
      <c r="D6" s="30" t="s">
        <v>8</v>
      </c>
      <c r="E6" s="25">
        <f>'протокол № 2'!AT6</f>
        <v>1</v>
      </c>
      <c r="F6" s="32"/>
    </row>
    <row r="7" spans="1:6" ht="18">
      <c r="A7" s="23">
        <v>4</v>
      </c>
      <c r="B7" s="30" t="s">
        <v>60</v>
      </c>
      <c r="C7" s="24" t="s">
        <v>7</v>
      </c>
      <c r="D7" s="30" t="s">
        <v>8</v>
      </c>
      <c r="E7" s="25">
        <f>'протокол № 2'!AT7</f>
        <v>9</v>
      </c>
      <c r="F7" s="32"/>
    </row>
    <row r="8" spans="1:6" ht="18">
      <c r="A8" s="23">
        <v>5</v>
      </c>
      <c r="B8" s="30" t="s">
        <v>26</v>
      </c>
      <c r="C8" s="22" t="s">
        <v>13</v>
      </c>
      <c r="D8" s="30" t="s">
        <v>8</v>
      </c>
      <c r="E8" s="33">
        <f>'протокол № 2'!AT8</f>
        <v>30</v>
      </c>
      <c r="F8" s="32">
        <v>3</v>
      </c>
    </row>
    <row r="9" spans="1:6" ht="18">
      <c r="A9" s="23">
        <v>6</v>
      </c>
      <c r="B9" s="30" t="s">
        <v>66</v>
      </c>
      <c r="C9" s="22" t="s">
        <v>7</v>
      </c>
      <c r="D9" s="30" t="s">
        <v>38</v>
      </c>
      <c r="E9" s="25">
        <f>'протокол № 2'!AT9</f>
        <v>8</v>
      </c>
      <c r="F9" s="32"/>
    </row>
    <row r="10" spans="1:6" ht="18">
      <c r="A10" s="23">
        <v>7</v>
      </c>
      <c r="B10" s="30" t="s">
        <v>92</v>
      </c>
      <c r="C10" s="22" t="s">
        <v>7</v>
      </c>
      <c r="D10" s="30" t="s">
        <v>8</v>
      </c>
      <c r="E10" s="25">
        <f>'протокол № 2'!AT10</f>
        <v>2</v>
      </c>
      <c r="F10" s="32"/>
    </row>
    <row r="11" spans="1:6" ht="18">
      <c r="A11" s="23">
        <v>8</v>
      </c>
      <c r="B11" s="30" t="s">
        <v>55</v>
      </c>
      <c r="C11" s="22" t="s">
        <v>56</v>
      </c>
      <c r="D11" s="30" t="s">
        <v>8</v>
      </c>
      <c r="E11" s="25">
        <f>'протокол № 2'!AT11</f>
        <v>11</v>
      </c>
      <c r="F11" s="32"/>
    </row>
    <row r="12" spans="1:6" ht="18">
      <c r="A12" s="23">
        <v>9</v>
      </c>
      <c r="B12" s="30" t="s">
        <v>93</v>
      </c>
      <c r="C12" s="22" t="s">
        <v>56</v>
      </c>
      <c r="D12" s="30" t="s">
        <v>8</v>
      </c>
      <c r="E12" s="25">
        <f>'протокол № 2'!AT12</f>
        <v>2</v>
      </c>
      <c r="F12" s="32"/>
    </row>
    <row r="13" spans="1:6" ht="18">
      <c r="A13" s="23">
        <v>10</v>
      </c>
      <c r="B13" s="30" t="s">
        <v>27</v>
      </c>
      <c r="C13" s="22" t="s">
        <v>35</v>
      </c>
      <c r="D13" s="30" t="s">
        <v>36</v>
      </c>
      <c r="E13" s="25">
        <f>'протокол № 2'!AT13</f>
        <v>22</v>
      </c>
      <c r="F13" s="32"/>
    </row>
    <row r="14" spans="1:6" ht="18">
      <c r="A14" s="23">
        <v>11</v>
      </c>
      <c r="B14" s="30" t="s">
        <v>54</v>
      </c>
      <c r="C14" s="22" t="s">
        <v>7</v>
      </c>
      <c r="D14" s="30" t="s">
        <v>8</v>
      </c>
      <c r="E14" s="25">
        <f>'протокол № 2'!AT14</f>
        <v>5</v>
      </c>
      <c r="F14" s="32"/>
    </row>
    <row r="15" spans="1:6" ht="18">
      <c r="A15" s="23">
        <v>12</v>
      </c>
      <c r="B15" s="30" t="s">
        <v>48</v>
      </c>
      <c r="C15" s="22" t="s">
        <v>13</v>
      </c>
      <c r="D15" s="30"/>
      <c r="E15" s="25">
        <f>'протокол № 2'!AT15</f>
        <v>6</v>
      </c>
      <c r="F15" s="32"/>
    </row>
    <row r="16" spans="1:6" ht="18">
      <c r="A16" s="23">
        <v>13</v>
      </c>
      <c r="B16" s="30" t="s">
        <v>47</v>
      </c>
      <c r="C16" s="22" t="s">
        <v>7</v>
      </c>
      <c r="D16" s="30" t="s">
        <v>8</v>
      </c>
      <c r="E16" s="25">
        <f>'протокол № 2'!AT16</f>
        <v>5</v>
      </c>
      <c r="F16" s="32"/>
    </row>
    <row r="17" spans="1:6" ht="18">
      <c r="A17" s="23">
        <v>14</v>
      </c>
      <c r="B17" s="30" t="s">
        <v>41</v>
      </c>
      <c r="C17" s="22" t="s">
        <v>13</v>
      </c>
      <c r="D17" s="30" t="s">
        <v>8</v>
      </c>
      <c r="E17" s="25">
        <f>'протокол № 2'!AT17</f>
        <v>5</v>
      </c>
      <c r="F17" s="32"/>
    </row>
    <row r="18" spans="1:6" ht="18">
      <c r="A18" s="23">
        <v>15</v>
      </c>
      <c r="B18" s="30" t="s">
        <v>53</v>
      </c>
      <c r="C18" s="22" t="s">
        <v>13</v>
      </c>
      <c r="D18" s="30" t="s">
        <v>8</v>
      </c>
      <c r="E18" s="25">
        <f>'протокол № 2'!AT18</f>
        <v>6</v>
      </c>
      <c r="F18" s="32"/>
    </row>
    <row r="19" spans="1:6" ht="18">
      <c r="A19" s="23">
        <v>16</v>
      </c>
      <c r="B19" s="30" t="s">
        <v>25</v>
      </c>
      <c r="C19" s="22" t="s">
        <v>13</v>
      </c>
      <c r="D19" s="30" t="s">
        <v>8</v>
      </c>
      <c r="E19" s="25">
        <f>'протокол № 2'!AT19</f>
        <v>15</v>
      </c>
      <c r="F19" s="32"/>
    </row>
    <row r="20" spans="1:6" ht="18">
      <c r="A20" s="23">
        <v>17</v>
      </c>
      <c r="B20" s="30" t="s">
        <v>28</v>
      </c>
      <c r="C20" s="22" t="s">
        <v>7</v>
      </c>
      <c r="D20" s="30" t="s">
        <v>8</v>
      </c>
      <c r="E20" s="25">
        <f>'протокол № 2'!AT20</f>
        <v>15</v>
      </c>
      <c r="F20" s="32"/>
    </row>
    <row r="21" spans="1:6" ht="18">
      <c r="A21" s="23">
        <v>18</v>
      </c>
      <c r="B21" s="30" t="s">
        <v>57</v>
      </c>
      <c r="C21" s="22" t="s">
        <v>56</v>
      </c>
      <c r="D21" s="30" t="s">
        <v>8</v>
      </c>
      <c r="E21" s="25">
        <f>'протокол № 2'!AT21</f>
        <v>9</v>
      </c>
      <c r="F21" s="32"/>
    </row>
    <row r="22" spans="1:6" ht="18">
      <c r="A22" s="23">
        <v>19</v>
      </c>
      <c r="B22" s="30" t="s">
        <v>39</v>
      </c>
      <c r="C22" s="22" t="s">
        <v>13</v>
      </c>
      <c r="D22" s="30" t="s">
        <v>40</v>
      </c>
      <c r="E22" s="25">
        <f>'протокол № 2'!AT22</f>
        <v>9</v>
      </c>
      <c r="F22" s="32"/>
    </row>
    <row r="23" spans="1:6" ht="18">
      <c r="A23" s="23">
        <v>20</v>
      </c>
      <c r="B23" s="30" t="s">
        <v>61</v>
      </c>
      <c r="C23" s="22" t="s">
        <v>7</v>
      </c>
      <c r="D23" s="30" t="s">
        <v>8</v>
      </c>
      <c r="E23" s="25">
        <f>'протокол № 2'!AT23</f>
        <v>12</v>
      </c>
      <c r="F23" s="32"/>
    </row>
    <row r="24" spans="1:6" ht="18">
      <c r="A24" s="23">
        <v>21</v>
      </c>
      <c r="B24" s="30" t="s">
        <v>75</v>
      </c>
      <c r="C24" s="22" t="s">
        <v>7</v>
      </c>
      <c r="D24" s="30" t="s">
        <v>8</v>
      </c>
      <c r="E24" s="25">
        <f>'протокол № 2'!AT24</f>
        <v>10</v>
      </c>
      <c r="F24" s="32"/>
    </row>
    <row r="25" spans="1:6" ht="18">
      <c r="A25" s="23">
        <v>22</v>
      </c>
      <c r="B25" s="30" t="s">
        <v>17</v>
      </c>
      <c r="C25" s="22" t="s">
        <v>7</v>
      </c>
      <c r="D25" s="30" t="s">
        <v>8</v>
      </c>
      <c r="E25" s="33">
        <f>'протокол № 2'!AT25</f>
        <v>38</v>
      </c>
      <c r="F25" s="32">
        <v>1</v>
      </c>
    </row>
    <row r="26" spans="1:6" ht="18">
      <c r="A26" s="23">
        <v>23</v>
      </c>
      <c r="B26" s="30" t="s">
        <v>65</v>
      </c>
      <c r="C26" s="22" t="s">
        <v>7</v>
      </c>
      <c r="D26" s="30" t="s">
        <v>8</v>
      </c>
      <c r="E26" s="25">
        <f>'протокол № 2'!AT26</f>
        <v>9</v>
      </c>
      <c r="F26" s="32"/>
    </row>
    <row r="27" spans="1:6" ht="18">
      <c r="A27" s="23">
        <v>24</v>
      </c>
      <c r="B27" s="30" t="s">
        <v>37</v>
      </c>
      <c r="C27" s="22" t="s">
        <v>13</v>
      </c>
      <c r="D27" s="30" t="s">
        <v>38</v>
      </c>
      <c r="E27" s="25">
        <f>'протокол № 2'!AT27</f>
        <v>11</v>
      </c>
      <c r="F27" s="32"/>
    </row>
    <row r="28" spans="1:6" ht="18">
      <c r="A28" s="23">
        <v>25</v>
      </c>
      <c r="B28" s="30" t="s">
        <v>33</v>
      </c>
      <c r="C28" s="22" t="s">
        <v>7</v>
      </c>
      <c r="D28" s="30" t="s">
        <v>8</v>
      </c>
      <c r="E28" s="25">
        <f>'протокол № 2'!AT28</f>
        <v>5</v>
      </c>
      <c r="F28" s="32"/>
    </row>
    <row r="29" spans="1:6" ht="18">
      <c r="A29" s="23">
        <v>26</v>
      </c>
      <c r="B29" s="30" t="s">
        <v>18</v>
      </c>
      <c r="C29" s="22" t="s">
        <v>7</v>
      </c>
      <c r="D29" s="30" t="s">
        <v>8</v>
      </c>
      <c r="E29" s="33">
        <f>'протокол № 2'!AT29</f>
        <v>30</v>
      </c>
      <c r="F29" s="32">
        <v>2</v>
      </c>
    </row>
    <row r="30" spans="1:6" ht="18">
      <c r="A30" s="23">
        <v>27</v>
      </c>
      <c r="B30" s="30" t="s">
        <v>62</v>
      </c>
      <c r="C30" s="22" t="s">
        <v>13</v>
      </c>
      <c r="D30" s="30" t="s">
        <v>8</v>
      </c>
      <c r="E30" s="25">
        <f>'протокол № 2'!AT30</f>
        <v>15</v>
      </c>
      <c r="F30" s="32"/>
    </row>
    <row r="31" spans="1:6" ht="18">
      <c r="A31" s="23">
        <v>28</v>
      </c>
      <c r="B31" s="30" t="s">
        <v>6</v>
      </c>
      <c r="C31" s="22" t="s">
        <v>7</v>
      </c>
      <c r="D31" s="30" t="s">
        <v>8</v>
      </c>
      <c r="E31" s="25">
        <f>'протокол № 2'!AT31</f>
        <v>17</v>
      </c>
      <c r="F31" s="32"/>
    </row>
    <row r="32" spans="1:6" ht="18">
      <c r="A32" s="23">
        <v>29</v>
      </c>
      <c r="B32" s="30" t="s">
        <v>29</v>
      </c>
      <c r="C32" s="22" t="s">
        <v>7</v>
      </c>
      <c r="D32" s="30" t="s">
        <v>8</v>
      </c>
      <c r="E32" s="25">
        <f>'протокол № 2'!AT32</f>
        <v>5</v>
      </c>
      <c r="F32" s="32"/>
    </row>
    <row r="33" spans="1:6" ht="18">
      <c r="A33" s="23">
        <v>30</v>
      </c>
      <c r="B33" s="30" t="s">
        <v>64</v>
      </c>
      <c r="C33" s="22" t="s">
        <v>7</v>
      </c>
      <c r="D33" s="30" t="s">
        <v>38</v>
      </c>
      <c r="E33" s="25">
        <f>'протокол № 2'!AT33</f>
        <v>5</v>
      </c>
      <c r="F33" s="32"/>
    </row>
    <row r="34" spans="1:6" ht="18">
      <c r="A34" s="23">
        <v>31</v>
      </c>
      <c r="B34" s="30" t="s">
        <v>9</v>
      </c>
      <c r="C34" s="22" t="s">
        <v>7</v>
      </c>
      <c r="D34" s="30" t="s">
        <v>8</v>
      </c>
      <c r="E34" s="25">
        <f>'протокол № 2'!AT34</f>
        <v>16</v>
      </c>
      <c r="F34" s="32"/>
    </row>
    <row r="35" spans="1:6" ht="18">
      <c r="A35" s="23">
        <v>32</v>
      </c>
      <c r="B35" s="30" t="s">
        <v>58</v>
      </c>
      <c r="C35" s="22" t="s">
        <v>13</v>
      </c>
      <c r="D35" s="30" t="s">
        <v>8</v>
      </c>
      <c r="E35" s="25">
        <f>'протокол № 2'!AT35</f>
        <v>24</v>
      </c>
      <c r="F35" s="32"/>
    </row>
    <row r="36" spans="1:6" ht="18">
      <c r="A36" s="23">
        <v>33</v>
      </c>
      <c r="B36" s="30" t="s">
        <v>51</v>
      </c>
      <c r="C36" s="22" t="s">
        <v>13</v>
      </c>
      <c r="D36" s="30" t="s">
        <v>38</v>
      </c>
      <c r="E36" s="25">
        <f>'протокол № 2'!AT36</f>
        <v>10</v>
      </c>
      <c r="F36" s="32"/>
    </row>
    <row r="37" spans="1:6" ht="18">
      <c r="A37" s="23">
        <v>34</v>
      </c>
      <c r="B37" s="30" t="s">
        <v>97</v>
      </c>
      <c r="C37" s="22"/>
      <c r="D37" s="30" t="s">
        <v>96</v>
      </c>
      <c r="E37" s="25">
        <f>'протокол № 2'!AT37</f>
        <v>11</v>
      </c>
      <c r="F37" s="32"/>
    </row>
    <row r="38" spans="1:6" ht="18">
      <c r="A38" s="23">
        <v>35</v>
      </c>
      <c r="B38" s="30" t="s">
        <v>32</v>
      </c>
      <c r="C38" s="22" t="s">
        <v>7</v>
      </c>
      <c r="D38" s="30" t="s">
        <v>8</v>
      </c>
      <c r="E38" s="25">
        <f>'протокол № 2'!AT38</f>
        <v>10</v>
      </c>
      <c r="F38" s="32"/>
    </row>
    <row r="39" spans="1:6" ht="18">
      <c r="A39" s="23">
        <v>36</v>
      </c>
      <c r="B39" s="30" t="s">
        <v>31</v>
      </c>
      <c r="C39" s="22" t="s">
        <v>7</v>
      </c>
      <c r="D39" s="30" t="s">
        <v>8</v>
      </c>
      <c r="E39" s="25">
        <f>'протокол № 2'!AT39</f>
        <v>16</v>
      </c>
      <c r="F39" s="32"/>
    </row>
    <row r="40" spans="1:6" ht="18">
      <c r="A40" s="23">
        <v>37</v>
      </c>
      <c r="B40" s="30" t="s">
        <v>42</v>
      </c>
      <c r="C40" s="22" t="s">
        <v>7</v>
      </c>
      <c r="D40" s="30" t="s">
        <v>43</v>
      </c>
      <c r="E40" s="25">
        <f>'протокол № 2'!AT40</f>
        <v>8</v>
      </c>
      <c r="F40" s="32"/>
    </row>
    <row r="41" spans="1:6" ht="18">
      <c r="A41" s="23">
        <v>38</v>
      </c>
      <c r="B41" s="30" t="s">
        <v>44</v>
      </c>
      <c r="C41" s="22" t="s">
        <v>35</v>
      </c>
      <c r="D41" s="30" t="s">
        <v>8</v>
      </c>
      <c r="E41" s="25">
        <f>'протокол № 2'!AT41</f>
        <v>4</v>
      </c>
      <c r="F41" s="32"/>
    </row>
    <row r="42" spans="1:6" ht="18">
      <c r="A42" s="23">
        <v>39</v>
      </c>
      <c r="B42" s="30" t="s">
        <v>11</v>
      </c>
      <c r="C42" s="22" t="s">
        <v>13</v>
      </c>
      <c r="D42" s="30" t="s">
        <v>8</v>
      </c>
      <c r="E42" s="25">
        <f>'протокол № 2'!AT42</f>
        <v>25</v>
      </c>
      <c r="F42" s="32"/>
    </row>
    <row r="43" spans="1:6" ht="18">
      <c r="A43" s="23">
        <v>40</v>
      </c>
      <c r="B43" s="30" t="s">
        <v>98</v>
      </c>
      <c r="C43" s="22"/>
      <c r="D43" s="30" t="s">
        <v>99</v>
      </c>
      <c r="E43" s="25">
        <f>'протокол № 2'!AT43</f>
        <v>12</v>
      </c>
      <c r="F43" s="32"/>
    </row>
    <row r="44" spans="1:6" ht="18">
      <c r="A44" s="23">
        <v>41</v>
      </c>
      <c r="B44" s="30" t="s">
        <v>46</v>
      </c>
      <c r="C44" s="22" t="s">
        <v>7</v>
      </c>
      <c r="D44" s="30" t="s">
        <v>8</v>
      </c>
      <c r="E44" s="25">
        <f>'протокол № 2'!AT44</f>
        <v>19</v>
      </c>
      <c r="F44" s="32"/>
    </row>
    <row r="45" spans="1:6" ht="18">
      <c r="A45" s="23">
        <v>42</v>
      </c>
      <c r="B45" s="30" t="s">
        <v>94</v>
      </c>
      <c r="C45" s="22" t="s">
        <v>95</v>
      </c>
      <c r="D45" s="30" t="s">
        <v>96</v>
      </c>
      <c r="E45" s="25">
        <f>'протокол № 2'!AT45</f>
        <v>3</v>
      </c>
      <c r="F45" s="32"/>
    </row>
    <row r="46" spans="1:6" ht="18">
      <c r="A46" s="23">
        <v>43</v>
      </c>
      <c r="B46" s="30" t="s">
        <v>34</v>
      </c>
      <c r="C46" s="22" t="s">
        <v>7</v>
      </c>
      <c r="D46" s="30" t="s">
        <v>8</v>
      </c>
      <c r="E46" s="25">
        <f>'протокол № 2'!AT46</f>
        <v>19</v>
      </c>
      <c r="F46" s="32"/>
    </row>
    <row r="47" spans="1:6" ht="18">
      <c r="A47" s="23">
        <v>44</v>
      </c>
      <c r="B47" s="30" t="s">
        <v>69</v>
      </c>
      <c r="C47" s="22" t="s">
        <v>13</v>
      </c>
      <c r="D47" s="30" t="s">
        <v>8</v>
      </c>
      <c r="E47" s="25">
        <f>'протокол № 2'!AT47</f>
        <v>19</v>
      </c>
      <c r="F47" s="32"/>
    </row>
    <row r="48" spans="1:6" ht="18">
      <c r="A48" s="23">
        <v>45</v>
      </c>
      <c r="B48" s="30" t="s">
        <v>76</v>
      </c>
      <c r="C48" s="22" t="s">
        <v>13</v>
      </c>
      <c r="D48" s="30" t="s">
        <v>8</v>
      </c>
      <c r="E48" s="25">
        <f>'протокол № 2'!AT48</f>
        <v>4</v>
      </c>
      <c r="F48" s="32"/>
    </row>
    <row r="49" spans="1:6" ht="18">
      <c r="A49" s="23">
        <v>46</v>
      </c>
      <c r="B49" s="30" t="s">
        <v>45</v>
      </c>
      <c r="C49" s="22" t="s">
        <v>7</v>
      </c>
      <c r="D49" s="30" t="s">
        <v>8</v>
      </c>
      <c r="E49" s="25">
        <f>'протокол № 2'!AT49</f>
        <v>17</v>
      </c>
      <c r="F49" s="32"/>
    </row>
    <row r="50" spans="1:6" ht="18">
      <c r="A50" s="23">
        <v>47</v>
      </c>
      <c r="B50" s="30" t="s">
        <v>59</v>
      </c>
      <c r="C50" s="22" t="s">
        <v>7</v>
      </c>
      <c r="D50" s="30" t="s">
        <v>8</v>
      </c>
      <c r="E50" s="25">
        <f>'протокол № 2'!AT50</f>
        <v>12</v>
      </c>
      <c r="F50" s="32"/>
    </row>
    <row r="51" spans="1:6" ht="18">
      <c r="A51" s="23">
        <v>48</v>
      </c>
      <c r="B51" s="30" t="s">
        <v>91</v>
      </c>
      <c r="C51" s="22" t="s">
        <v>35</v>
      </c>
      <c r="D51" s="30" t="s">
        <v>8</v>
      </c>
      <c r="E51" s="25">
        <f>'протокол № 2'!AT51</f>
        <v>3</v>
      </c>
      <c r="F51" s="32"/>
    </row>
    <row r="52" spans="1:6" ht="18">
      <c r="A52" s="23">
        <v>49</v>
      </c>
      <c r="B52" s="30" t="s">
        <v>74</v>
      </c>
      <c r="C52" s="22" t="s">
        <v>13</v>
      </c>
      <c r="D52" s="30" t="s">
        <v>8</v>
      </c>
      <c r="E52" s="25">
        <f>'протокол № 2'!AT52</f>
        <v>10</v>
      </c>
      <c r="F52" s="32"/>
    </row>
    <row r="53" spans="1:6" ht="18">
      <c r="A53" s="23">
        <v>50</v>
      </c>
      <c r="B53" s="30" t="s">
        <v>50</v>
      </c>
      <c r="C53" s="22" t="s">
        <v>13</v>
      </c>
      <c r="D53" s="30" t="s">
        <v>8</v>
      </c>
      <c r="E53" s="25">
        <f>'протокол № 2'!AT53</f>
        <v>8</v>
      </c>
      <c r="F53" s="32"/>
    </row>
    <row r="54" spans="1:6" ht="18">
      <c r="A54" s="23">
        <v>51</v>
      </c>
      <c r="B54" s="30" t="s">
        <v>49</v>
      </c>
      <c r="C54" s="22" t="s">
        <v>13</v>
      </c>
      <c r="D54" s="30" t="s">
        <v>8</v>
      </c>
      <c r="E54" s="25">
        <f>'протокол № 2'!AT54</f>
        <v>7</v>
      </c>
      <c r="F54" s="32"/>
    </row>
    <row r="55" spans="1:6" ht="18">
      <c r="A55" s="23">
        <v>52</v>
      </c>
      <c r="B55" s="30" t="s">
        <v>67</v>
      </c>
      <c r="C55" s="22" t="s">
        <v>13</v>
      </c>
      <c r="D55" s="30" t="s">
        <v>8</v>
      </c>
      <c r="E55" s="25">
        <f>'протокол № 2'!AT55</f>
        <v>4</v>
      </c>
      <c r="F55" s="32"/>
    </row>
    <row r="56" spans="1:6" ht="18" hidden="1">
      <c r="A56" s="20"/>
      <c r="B56" s="13"/>
      <c r="C56" s="22"/>
      <c r="D56" s="13"/>
      <c r="E56" s="25">
        <f>'протокол № 2'!AT56</f>
        <v>0</v>
      </c>
      <c r="F56" s="28"/>
    </row>
    <row r="57" spans="1:6" ht="18" hidden="1">
      <c r="A57" s="20"/>
      <c r="B57" s="13"/>
      <c r="C57" s="22"/>
      <c r="D57" s="13"/>
      <c r="E57" s="25">
        <f>'протокол № 2'!AT57</f>
        <v>0</v>
      </c>
      <c r="F57" s="28"/>
    </row>
    <row r="58" spans="1:6" ht="18" hidden="1">
      <c r="A58" s="20"/>
      <c r="B58" s="13"/>
      <c r="C58" s="22"/>
      <c r="D58" s="13"/>
      <c r="E58" s="25">
        <f>'протокол № 2'!AT58</f>
        <v>0</v>
      </c>
      <c r="F58" s="28"/>
    </row>
    <row r="59" spans="1:6" ht="18" hidden="1">
      <c r="A59" s="20"/>
      <c r="B59" s="13"/>
      <c r="C59" s="22"/>
      <c r="D59" s="13"/>
      <c r="E59" s="25">
        <f>'протокол № 2'!AT59</f>
        <v>0</v>
      </c>
      <c r="F59" s="28"/>
    </row>
    <row r="60" spans="1:6" ht="18" hidden="1">
      <c r="A60" s="20"/>
      <c r="B60" s="13"/>
      <c r="C60" s="22"/>
      <c r="D60" s="13"/>
      <c r="E60" s="25">
        <f>'протокол № 2'!AT60</f>
        <v>0</v>
      </c>
      <c r="F60" s="28"/>
    </row>
    <row r="61" spans="1:6" ht="18" hidden="1">
      <c r="A61" s="5"/>
      <c r="B61" s="13"/>
      <c r="C61" s="22"/>
      <c r="D61" s="13"/>
      <c r="E61" s="25">
        <f>'протокол № 2'!AT61</f>
        <v>0</v>
      </c>
      <c r="F61" s="28"/>
    </row>
    <row r="62" spans="1:6" ht="18" hidden="1">
      <c r="A62" s="5"/>
      <c r="B62" s="13"/>
      <c r="C62" s="22"/>
      <c r="D62" s="13"/>
      <c r="E62" s="25">
        <f>'протокол № 2'!AT62</f>
        <v>0</v>
      </c>
      <c r="F62" s="28"/>
    </row>
    <row r="63" spans="1:6" ht="18" hidden="1">
      <c r="A63" s="5"/>
      <c r="B63" s="13"/>
      <c r="C63" s="22"/>
      <c r="D63" s="13"/>
      <c r="E63" s="25">
        <f>'протокол № 2'!AT63</f>
        <v>0</v>
      </c>
      <c r="F63" s="28"/>
    </row>
    <row r="64" spans="1:6" ht="18" hidden="1">
      <c r="A64" s="5"/>
      <c r="B64" s="13"/>
      <c r="C64" s="22"/>
      <c r="D64" s="13"/>
      <c r="E64" s="21">
        <f>'протокол № 2'!AT65</f>
        <v>0</v>
      </c>
      <c r="F64" s="28"/>
    </row>
    <row r="66" ht="15">
      <c r="A66" s="17" t="s">
        <v>5</v>
      </c>
    </row>
  </sheetData>
  <sheetProtection password="CF4A" sheet="1"/>
  <mergeCells count="2">
    <mergeCell ref="A2:F2"/>
    <mergeCell ref="E1:F1"/>
  </mergeCells>
  <printOptions/>
  <pageMargins left="0" right="0" top="0" bottom="0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</cp:lastModifiedBy>
  <cp:lastPrinted>2019-05-15T10:19:21Z</cp:lastPrinted>
  <dcterms:created xsi:type="dcterms:W3CDTF">2009-02-18T03:23:18Z</dcterms:created>
  <dcterms:modified xsi:type="dcterms:W3CDTF">2019-06-13T03:43:39Z</dcterms:modified>
  <cp:category/>
  <cp:version/>
  <cp:contentType/>
  <cp:contentStatus/>
</cp:coreProperties>
</file>