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5"/>
  </bookViews>
  <sheets>
    <sheet name="протокол (ОТКРЫТЫЙ)" sheetId="1" r:id="rId1"/>
    <sheet name="протокол (СТОК) " sheetId="2" r:id="rId2"/>
    <sheet name="протокол № 2 (СК)" sheetId="3" r:id="rId3"/>
    <sheet name="протокол № 2 (ТК)" sheetId="4" r:id="rId4"/>
    <sheet name="протокол № 2 (ЭК)" sheetId="5" r:id="rId5"/>
    <sheet name="протокол № 2 (ПРОТО)" sheetId="6" r:id="rId6"/>
  </sheets>
  <definedNames>
    <definedName name="_xlnm.Print_Area" localSheetId="0">'протокол (ОТКРЫТЫЙ)'!$A$1:$AD$21</definedName>
    <definedName name="_xlnm.Print_Area" localSheetId="1">'протокол (СТОК) '!$A$1:$AD$21</definedName>
    <definedName name="_xlnm.Print_Area" localSheetId="5">'протокол № 2 (ПРОТО)'!$A$1:$M$24</definedName>
    <definedName name="_xlnm.Print_Area" localSheetId="2">'протокол № 2 (СК)'!$A$1:$M$24</definedName>
    <definedName name="_xlnm.Print_Area" localSheetId="3">'протокол № 2 (ТК)'!$A$1:$M$24</definedName>
    <definedName name="_xlnm.Print_Area" localSheetId="4">'протокол № 2 (ЭК)'!$A$1:$M$24</definedName>
  </definedNames>
  <calcPr fullCalcOnLoad="1"/>
</workbook>
</file>

<file path=xl/sharedStrings.xml><?xml version="1.0" encoding="utf-8"?>
<sst xmlns="http://schemas.openxmlformats.org/spreadsheetml/2006/main" count="289" uniqueCount="146">
  <si>
    <t>Ф.И.О.</t>
  </si>
  <si>
    <t>клуб</t>
  </si>
  <si>
    <t>город</t>
  </si>
  <si>
    <t>место</t>
  </si>
  <si>
    <t>№ п/п</t>
  </si>
  <si>
    <t>Баллы</t>
  </si>
  <si>
    <t>гос №</t>
  </si>
  <si>
    <t>авто</t>
  </si>
  <si>
    <t xml:space="preserve">время финиша </t>
  </si>
  <si>
    <t>Итого баллов</t>
  </si>
  <si>
    <t>КЛАСС ЭКСТРИМ</t>
  </si>
  <si>
    <t>КЛАСС СТАНДАРТ</t>
  </si>
  <si>
    <t>ЭКСТРИМ</t>
  </si>
  <si>
    <t>КЛАСС ОТКРЫТЫЙ</t>
  </si>
  <si>
    <t>ОТКРЫТЫЙ</t>
  </si>
  <si>
    <t>доп секции</t>
  </si>
  <si>
    <t>штрафы</t>
  </si>
  <si>
    <t>КЛАСС ТУРИЗМ</t>
  </si>
  <si>
    <t>ТУРИЗМ</t>
  </si>
  <si>
    <t>КЛАСС ПРОТО</t>
  </si>
  <si>
    <t>ПРОТО</t>
  </si>
  <si>
    <t>СТАНДАРТ</t>
  </si>
  <si>
    <t>Казюрин Вячеслав</t>
  </si>
  <si>
    <t>К886ХМ70</t>
  </si>
  <si>
    <t>4х4 Томск</t>
  </si>
  <si>
    <t>Томск</t>
  </si>
  <si>
    <t>Номер ЧС</t>
  </si>
  <si>
    <t>Павлов Дмитрий</t>
  </si>
  <si>
    <t>ММС Делика</t>
  </si>
  <si>
    <t>б/к</t>
  </si>
  <si>
    <t>Исузду Бигхорн</t>
  </si>
  <si>
    <t>Барнаул</t>
  </si>
  <si>
    <t>Сафронов Юрий</t>
  </si>
  <si>
    <t>Р371АВ22</t>
  </si>
  <si>
    <t>ВАЗ 21213</t>
  </si>
  <si>
    <t>Тальменка</t>
  </si>
  <si>
    <t>Никитин Евгений</t>
  </si>
  <si>
    <t>Н126ХК22</t>
  </si>
  <si>
    <t>ТЛК Хай люкс</t>
  </si>
  <si>
    <t>Матвеев Владимир</t>
  </si>
  <si>
    <t>В084ЕВ</t>
  </si>
  <si>
    <t>УАЗ Патриот</t>
  </si>
  <si>
    <t>Кемерово</t>
  </si>
  <si>
    <t>Буданов Андрей</t>
  </si>
  <si>
    <t>С130РС</t>
  </si>
  <si>
    <t>Алтай 4х4</t>
  </si>
  <si>
    <t>ВАЗ 2121</t>
  </si>
  <si>
    <t>Ершов Виталий</t>
  </si>
  <si>
    <t>Р211БХ142</t>
  </si>
  <si>
    <t>ТЛК 80</t>
  </si>
  <si>
    <t>Самсонов Алексей</t>
  </si>
  <si>
    <t>О623ТВ</t>
  </si>
  <si>
    <t>Емельянова Наталья</t>
  </si>
  <si>
    <t>Е371ТН</t>
  </si>
  <si>
    <t>УАЗ Патриот Сибирь</t>
  </si>
  <si>
    <t>Сузуки Эскудо</t>
  </si>
  <si>
    <t>Новосибирск</t>
  </si>
  <si>
    <t>Сухинин Иван</t>
  </si>
  <si>
    <t>Х166ОВ22</t>
  </si>
  <si>
    <t>УАЗ Хантер</t>
  </si>
  <si>
    <t>Лесин Андрей</t>
  </si>
  <si>
    <t>К392ХА70</t>
  </si>
  <si>
    <t>УАЗ 31514</t>
  </si>
  <si>
    <t>Асино</t>
  </si>
  <si>
    <t>Богомаз Андрей</t>
  </si>
  <si>
    <t>С703АО154</t>
  </si>
  <si>
    <t>Сузуки Джимини</t>
  </si>
  <si>
    <t>Хельчук Андрей</t>
  </si>
  <si>
    <t>О820РХ</t>
  </si>
  <si>
    <t>Тальменка 4х4</t>
  </si>
  <si>
    <t>УАЗ 469</t>
  </si>
  <si>
    <t>Артемов Артем</t>
  </si>
  <si>
    <t>К443СВ</t>
  </si>
  <si>
    <t>ММС Л200</t>
  </si>
  <si>
    <t>Бийск</t>
  </si>
  <si>
    <t>Джус Алексей</t>
  </si>
  <si>
    <t>К774ОК</t>
  </si>
  <si>
    <t>Витман Игорь</t>
  </si>
  <si>
    <t>М591ХО22</t>
  </si>
  <si>
    <t>ПРО</t>
  </si>
  <si>
    <t>ММС Паджеро</t>
  </si>
  <si>
    <t>Т801СТ42</t>
  </si>
  <si>
    <t>Абашкин Александр</t>
  </si>
  <si>
    <t>Гаськов Сергей</t>
  </si>
  <si>
    <t>М150НС22</t>
  </si>
  <si>
    <t>Новоалтайск</t>
  </si>
  <si>
    <t>Черепанов Иван</t>
  </si>
  <si>
    <t>Р261УУ22</t>
  </si>
  <si>
    <t>Красноруцкий Виктор</t>
  </si>
  <si>
    <t>О462ХУ22</t>
  </si>
  <si>
    <t>Коратаев Александр</t>
  </si>
  <si>
    <t>Е724АР22</t>
  </si>
  <si>
    <t>Минаев Алексей</t>
  </si>
  <si>
    <t>К702ВН142</t>
  </si>
  <si>
    <t>Смолин Ян</t>
  </si>
  <si>
    <t>Н742ХУ22</t>
  </si>
  <si>
    <t>Герасимов Александр</t>
  </si>
  <si>
    <t>Савиных Алексей</t>
  </si>
  <si>
    <t>У144КХ47</t>
  </si>
  <si>
    <t>Сузуки Витара</t>
  </si>
  <si>
    <t>Т733ТН22</t>
  </si>
  <si>
    <t>УАЗ 31512</t>
  </si>
  <si>
    <t>Мищенко Дмитрий</t>
  </si>
  <si>
    <t>Русский Экстрим</t>
  </si>
  <si>
    <t>Фадеев Артем</t>
  </si>
  <si>
    <t>С666СХ22</t>
  </si>
  <si>
    <t>Чернюк Александр</t>
  </si>
  <si>
    <t>EX-PRO 22</t>
  </si>
  <si>
    <t>АФАС</t>
  </si>
  <si>
    <t>Вспыш</t>
  </si>
  <si>
    <t>Усолкин Алексей</t>
  </si>
  <si>
    <t>М227РУ</t>
  </si>
  <si>
    <t>УАЗ 3303</t>
  </si>
  <si>
    <t>Среднесибирский</t>
  </si>
  <si>
    <t>Косинов Максим</t>
  </si>
  <si>
    <t>Р188СВ</t>
  </si>
  <si>
    <t>УАЗ 31519</t>
  </si>
  <si>
    <t>Костицин Анатолий</t>
  </si>
  <si>
    <t>ВЕ683Т</t>
  </si>
  <si>
    <t>Пироженко Александр</t>
  </si>
  <si>
    <t>М717КХУ22</t>
  </si>
  <si>
    <t>Агарков Александр</t>
  </si>
  <si>
    <t>К549РЕ42</t>
  </si>
  <si>
    <t>Горно-Алтайск</t>
  </si>
  <si>
    <t>Собянин Владимир</t>
  </si>
  <si>
    <t>Алтайское рулит</t>
  </si>
  <si>
    <t>ИРБИС</t>
  </si>
  <si>
    <t>Алтайское</t>
  </si>
  <si>
    <t>Разумов Алексей</t>
  </si>
  <si>
    <t>ТОРНАДО</t>
  </si>
  <si>
    <t>ИРБИС22</t>
  </si>
  <si>
    <t>ПОР</t>
  </si>
  <si>
    <t>Егоров Андрей</t>
  </si>
  <si>
    <t>Т763СН42</t>
  </si>
  <si>
    <t>Дром 4х4</t>
  </si>
  <si>
    <t>Бабич Денис</t>
  </si>
  <si>
    <t>Н913РС</t>
  </si>
  <si>
    <t>Алтай офф Роуд</t>
  </si>
  <si>
    <t>ЭВЕРЕСТ</t>
  </si>
  <si>
    <t>Лоран Игорь</t>
  </si>
  <si>
    <t>КАЙМАН 42</t>
  </si>
  <si>
    <t>КАЙМАН</t>
  </si>
  <si>
    <t>сход</t>
  </si>
  <si>
    <t>СТОК</t>
  </si>
  <si>
    <t>КЛАСС СТОК</t>
  </si>
  <si>
    <t>Результаты трофи -рейда "Бегемот - трофи"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</si>
</sst>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33" borderId="11" xfId="0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textRotation="90" wrapText="1"/>
    </xf>
    <xf numFmtId="0" fontId="5" fillId="33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14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view="pageBreakPreview" zoomScaleSheetLayoutView="100" workbookViewId="0" topLeftCell="A1">
      <selection activeCell="A1" sqref="A1:AD1"/>
    </sheetView>
  </sheetViews>
  <sheetFormatPr defaultColWidth="9.00390625" defaultRowHeight="12.75"/>
  <cols>
    <col min="1" max="1" width="4.375" style="6" bestFit="1" customWidth="1"/>
    <col min="2" max="2" width="25.125" style="6" bestFit="1" customWidth="1"/>
    <col min="3" max="3" width="12.375" style="8" bestFit="1" customWidth="1"/>
    <col min="4" max="4" width="5.875" style="8" bestFit="1" customWidth="1"/>
    <col min="5" max="5" width="11.75390625" style="6" bestFit="1" customWidth="1"/>
    <col min="6" max="6" width="17.625" style="6" bestFit="1" customWidth="1"/>
    <col min="7" max="7" width="12.625" style="6" bestFit="1" customWidth="1"/>
    <col min="8" max="16" width="2.625" style="6" bestFit="1" customWidth="1"/>
    <col min="17" max="20" width="3.00390625" style="6" customWidth="1"/>
    <col min="21" max="23" width="3.00390625" style="6" bestFit="1" customWidth="1"/>
    <col min="24" max="24" width="3.00390625" style="6" customWidth="1"/>
    <col min="25" max="25" width="3.00390625" style="6" bestFit="1" customWidth="1"/>
    <col min="26" max="26" width="4.125" style="6" bestFit="1" customWidth="1"/>
    <col min="27" max="27" width="4.125" style="6" customWidth="1"/>
    <col min="28" max="28" width="8.125" style="8" customWidth="1"/>
    <col min="29" max="29" width="11.25390625" style="8" customWidth="1"/>
    <col min="30" max="30" width="7.375" style="6" customWidth="1"/>
    <col min="31" max="16384" width="9.125" style="6" customWidth="1"/>
  </cols>
  <sheetData>
    <row r="1" spans="1:30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2:30" ht="15.75">
      <c r="B2" s="7" t="s">
        <v>13</v>
      </c>
      <c r="AC2" s="20">
        <v>43603</v>
      </c>
      <c r="AD2" s="20"/>
    </row>
    <row r="3" spans="1:30" s="3" customFormat="1" ht="68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>
        <v>1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14">
        <v>8</v>
      </c>
      <c r="P3" s="14">
        <v>9</v>
      </c>
      <c r="Q3" s="14">
        <v>10</v>
      </c>
      <c r="R3" s="14">
        <v>11</v>
      </c>
      <c r="S3" s="14">
        <v>12</v>
      </c>
      <c r="T3" s="14">
        <v>13</v>
      </c>
      <c r="U3" s="14">
        <v>14</v>
      </c>
      <c r="V3" s="14">
        <v>15</v>
      </c>
      <c r="W3" s="14">
        <v>16</v>
      </c>
      <c r="X3" s="14">
        <v>17</v>
      </c>
      <c r="Y3" s="14">
        <v>18</v>
      </c>
      <c r="Z3" s="17" t="s">
        <v>15</v>
      </c>
      <c r="AA3" s="17" t="s">
        <v>16</v>
      </c>
      <c r="AB3" s="13" t="s">
        <v>9</v>
      </c>
      <c r="AC3" s="13" t="s">
        <v>8</v>
      </c>
      <c r="AD3" s="14" t="s">
        <v>3</v>
      </c>
    </row>
    <row r="4" spans="1:30" s="9" customFormat="1" ht="15.7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18" customHeight="1">
      <c r="A5" s="15">
        <v>1</v>
      </c>
      <c r="B5" s="18" t="s">
        <v>22</v>
      </c>
      <c r="C5" s="2" t="s">
        <v>23</v>
      </c>
      <c r="D5" s="2">
        <v>100</v>
      </c>
      <c r="E5" s="1" t="s">
        <v>24</v>
      </c>
      <c r="F5" s="1" t="s">
        <v>28</v>
      </c>
      <c r="G5" s="1" t="s">
        <v>25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/>
      <c r="S5" s="1">
        <v>1</v>
      </c>
      <c r="T5" s="1">
        <v>1</v>
      </c>
      <c r="U5" s="1">
        <v>1</v>
      </c>
      <c r="V5" s="1"/>
      <c r="W5" s="1">
        <v>1</v>
      </c>
      <c r="X5" s="1">
        <v>1</v>
      </c>
      <c r="Y5" s="1">
        <v>1</v>
      </c>
      <c r="Z5" s="1">
        <v>2</v>
      </c>
      <c r="AA5" s="1"/>
      <c r="AB5" s="2">
        <f>SUM(H5:Z5)</f>
        <v>18</v>
      </c>
      <c r="AC5" s="11">
        <v>0.5888888888888889</v>
      </c>
      <c r="AD5" s="1">
        <v>1</v>
      </c>
    </row>
    <row r="6" spans="1:30" ht="15" customHeight="1">
      <c r="A6" s="15">
        <v>2</v>
      </c>
      <c r="B6" s="18" t="s">
        <v>27</v>
      </c>
      <c r="C6" s="2">
        <v>221</v>
      </c>
      <c r="D6" s="2">
        <v>110</v>
      </c>
      <c r="E6" s="1" t="s">
        <v>29</v>
      </c>
      <c r="F6" s="1" t="s">
        <v>30</v>
      </c>
      <c r="G6" s="1" t="s">
        <v>31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/>
      <c r="W6" s="1">
        <v>1</v>
      </c>
      <c r="X6" s="1">
        <v>1</v>
      </c>
      <c r="Y6" s="1">
        <v>1</v>
      </c>
      <c r="Z6" s="1"/>
      <c r="AA6" s="1"/>
      <c r="AB6" s="2">
        <f aca="true" t="shared" si="0" ref="AB6:AB20">SUM(H6:Z6)</f>
        <v>17</v>
      </c>
      <c r="AC6" s="11">
        <v>0.6347222222222222</v>
      </c>
      <c r="AD6" s="1">
        <v>3</v>
      </c>
    </row>
    <row r="7" spans="1:30" ht="18" customHeight="1">
      <c r="A7" s="15">
        <v>3</v>
      </c>
      <c r="B7" s="18" t="s">
        <v>32</v>
      </c>
      <c r="C7" s="2" t="s">
        <v>33</v>
      </c>
      <c r="D7" s="2">
        <v>115</v>
      </c>
      <c r="E7" s="1" t="s">
        <v>29</v>
      </c>
      <c r="F7" s="1" t="s">
        <v>34</v>
      </c>
      <c r="G7" s="1" t="s">
        <v>35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/>
      <c r="U7" s="1">
        <v>1</v>
      </c>
      <c r="V7" s="1"/>
      <c r="W7" s="1">
        <v>1</v>
      </c>
      <c r="X7" s="1">
        <v>1</v>
      </c>
      <c r="Y7" s="1">
        <v>1</v>
      </c>
      <c r="Z7" s="1">
        <v>2</v>
      </c>
      <c r="AA7" s="1">
        <v>1</v>
      </c>
      <c r="AB7" s="2">
        <v>17</v>
      </c>
      <c r="AC7" s="11">
        <v>0.6298611111111111</v>
      </c>
      <c r="AD7" s="1">
        <v>2</v>
      </c>
    </row>
    <row r="8" spans="1:30" ht="18" customHeight="1">
      <c r="A8" s="15">
        <v>4</v>
      </c>
      <c r="B8" s="18" t="s">
        <v>36</v>
      </c>
      <c r="C8" s="2" t="s">
        <v>37</v>
      </c>
      <c r="D8" s="2">
        <v>126</v>
      </c>
      <c r="E8" s="1" t="s">
        <v>29</v>
      </c>
      <c r="F8" s="1" t="s">
        <v>38</v>
      </c>
      <c r="G8" s="1" t="s">
        <v>31</v>
      </c>
      <c r="H8" s="1">
        <v>1</v>
      </c>
      <c r="I8" s="1">
        <v>1</v>
      </c>
      <c r="J8" s="1"/>
      <c r="K8" s="1"/>
      <c r="L8" s="1"/>
      <c r="M8" s="1">
        <v>1</v>
      </c>
      <c r="N8" s="1">
        <v>1</v>
      </c>
      <c r="O8" s="1"/>
      <c r="P8" s="1"/>
      <c r="Q8" s="1"/>
      <c r="R8" s="1"/>
      <c r="S8" s="1"/>
      <c r="T8" s="1">
        <v>1</v>
      </c>
      <c r="U8" s="1">
        <v>1</v>
      </c>
      <c r="V8" s="1"/>
      <c r="W8" s="1"/>
      <c r="X8" s="1"/>
      <c r="Y8" s="1">
        <v>1</v>
      </c>
      <c r="Z8" s="1">
        <v>2</v>
      </c>
      <c r="AA8" s="1">
        <v>1</v>
      </c>
      <c r="AB8" s="2">
        <v>8</v>
      </c>
      <c r="AC8" s="11">
        <v>0.5972222222222222</v>
      </c>
      <c r="AD8" s="1">
        <v>6</v>
      </c>
    </row>
    <row r="9" spans="1:30" ht="18" customHeight="1">
      <c r="A9" s="15">
        <v>5</v>
      </c>
      <c r="B9" s="18" t="s">
        <v>39</v>
      </c>
      <c r="C9" s="2" t="s">
        <v>40</v>
      </c>
      <c r="D9" s="2">
        <v>130</v>
      </c>
      <c r="E9" s="1" t="s">
        <v>29</v>
      </c>
      <c r="F9" s="1" t="s">
        <v>41</v>
      </c>
      <c r="G9" s="1" t="s">
        <v>42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>
        <f t="shared" si="0"/>
        <v>0</v>
      </c>
      <c r="AC9" s="11" t="s">
        <v>142</v>
      </c>
      <c r="AD9" s="1"/>
    </row>
    <row r="10" spans="1:30" ht="18" customHeight="1">
      <c r="A10" s="15">
        <v>6</v>
      </c>
      <c r="B10" s="18" t="s">
        <v>43</v>
      </c>
      <c r="C10" s="2" t="s">
        <v>44</v>
      </c>
      <c r="D10" s="2">
        <v>133</v>
      </c>
      <c r="E10" s="1" t="s">
        <v>45</v>
      </c>
      <c r="F10" s="1" t="s">
        <v>46</v>
      </c>
      <c r="G10" s="1" t="s">
        <v>35</v>
      </c>
      <c r="H10" s="1">
        <v>1</v>
      </c>
      <c r="I10" s="1">
        <v>1</v>
      </c>
      <c r="J10" s="1">
        <v>1</v>
      </c>
      <c r="K10" s="1">
        <v>1</v>
      </c>
      <c r="L10" s="1"/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/>
      <c r="S10" s="1">
        <v>1</v>
      </c>
      <c r="T10" s="1"/>
      <c r="U10" s="1">
        <v>1</v>
      </c>
      <c r="V10" s="1"/>
      <c r="W10" s="1">
        <v>1</v>
      </c>
      <c r="X10" s="1">
        <v>1</v>
      </c>
      <c r="Y10" s="1">
        <v>1</v>
      </c>
      <c r="Z10" s="1">
        <v>1</v>
      </c>
      <c r="AA10" s="1"/>
      <c r="AB10" s="2">
        <f t="shared" si="0"/>
        <v>15</v>
      </c>
      <c r="AC10" s="11">
        <v>0.6194444444444445</v>
      </c>
      <c r="AD10" s="1">
        <v>4</v>
      </c>
    </row>
    <row r="11" spans="1:30" ht="18" customHeight="1">
      <c r="A11" s="15">
        <v>7</v>
      </c>
      <c r="B11" s="18" t="s">
        <v>47</v>
      </c>
      <c r="C11" s="2" t="s">
        <v>48</v>
      </c>
      <c r="D11" s="2">
        <v>135</v>
      </c>
      <c r="E11" s="1" t="s">
        <v>29</v>
      </c>
      <c r="F11" s="1" t="s">
        <v>49</v>
      </c>
      <c r="G11" s="1" t="s">
        <v>31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/>
      <c r="P11" s="1"/>
      <c r="Q11" s="1">
        <v>1</v>
      </c>
      <c r="R11" s="1"/>
      <c r="S11" s="1">
        <v>1</v>
      </c>
      <c r="T11" s="1"/>
      <c r="U11" s="1">
        <v>1</v>
      </c>
      <c r="V11" s="1"/>
      <c r="W11" s="1">
        <v>1</v>
      </c>
      <c r="X11" s="1">
        <v>1</v>
      </c>
      <c r="Y11" s="1">
        <v>1</v>
      </c>
      <c r="Z11" s="1"/>
      <c r="AA11" s="1"/>
      <c r="AB11" s="2">
        <f t="shared" si="0"/>
        <v>13</v>
      </c>
      <c r="AC11" s="11">
        <v>0.5756944444444444</v>
      </c>
      <c r="AD11" s="1">
        <v>5</v>
      </c>
    </row>
    <row r="12" spans="1:30" ht="18" customHeight="1" hidden="1">
      <c r="A12" s="15">
        <v>8</v>
      </c>
      <c r="B12" s="18"/>
      <c r="C12" s="2"/>
      <c r="D12" s="2"/>
      <c r="E12" s="1"/>
      <c r="F12" s="1"/>
      <c r="G12" s="1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/>
      <c r="AA12" s="1"/>
      <c r="AB12" s="2">
        <f t="shared" si="0"/>
        <v>18</v>
      </c>
      <c r="AC12" s="11"/>
      <c r="AD12" s="1"/>
    </row>
    <row r="13" spans="1:30" ht="18" customHeight="1" hidden="1">
      <c r="A13" s="15">
        <v>9</v>
      </c>
      <c r="B13" s="18"/>
      <c r="C13" s="2"/>
      <c r="D13" s="2"/>
      <c r="E13" s="1"/>
      <c r="F13" s="1"/>
      <c r="G13" s="1"/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/>
      <c r="AA13" s="1"/>
      <c r="AB13" s="2">
        <f t="shared" si="0"/>
        <v>18</v>
      </c>
      <c r="AC13" s="11"/>
      <c r="AD13" s="1"/>
    </row>
    <row r="14" spans="1:30" ht="18" customHeight="1" hidden="1">
      <c r="A14" s="15">
        <v>10</v>
      </c>
      <c r="B14" s="18"/>
      <c r="C14" s="2"/>
      <c r="D14" s="2"/>
      <c r="E14" s="1"/>
      <c r="F14" s="1"/>
      <c r="G14" s="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/>
      <c r="AA14" s="1"/>
      <c r="AB14" s="2">
        <f t="shared" si="0"/>
        <v>18</v>
      </c>
      <c r="AC14" s="11"/>
      <c r="AD14" s="1"/>
    </row>
    <row r="15" spans="1:30" ht="18" customHeight="1" hidden="1">
      <c r="A15" s="15">
        <v>11</v>
      </c>
      <c r="B15" s="18"/>
      <c r="C15" s="2"/>
      <c r="D15" s="2"/>
      <c r="E15" s="1"/>
      <c r="F15" s="1"/>
      <c r="G15" s="1"/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/>
      <c r="AA15" s="1"/>
      <c r="AB15" s="2">
        <f t="shared" si="0"/>
        <v>18</v>
      </c>
      <c r="AC15" s="11"/>
      <c r="AD15" s="1"/>
    </row>
    <row r="16" spans="1:30" ht="18" customHeight="1" hidden="1">
      <c r="A16" s="15">
        <v>12</v>
      </c>
      <c r="B16" s="18"/>
      <c r="C16" s="2"/>
      <c r="D16" s="2"/>
      <c r="E16" s="1"/>
      <c r="F16" s="1"/>
      <c r="G16" s="1"/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/>
      <c r="AA16" s="1"/>
      <c r="AB16" s="2">
        <f t="shared" si="0"/>
        <v>18</v>
      </c>
      <c r="AC16" s="11"/>
      <c r="AD16" s="1"/>
    </row>
    <row r="17" spans="1:30" ht="18" customHeight="1" hidden="1">
      <c r="A17" s="15">
        <v>13</v>
      </c>
      <c r="B17" s="18"/>
      <c r="C17" s="2"/>
      <c r="D17" s="2"/>
      <c r="E17" s="1"/>
      <c r="F17" s="1"/>
      <c r="G17" s="1"/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/>
      <c r="AA17" s="1"/>
      <c r="AB17" s="2">
        <f t="shared" si="0"/>
        <v>18</v>
      </c>
      <c r="AC17" s="11"/>
      <c r="AD17" s="1"/>
    </row>
    <row r="18" spans="1:30" ht="18" customHeight="1" hidden="1">
      <c r="A18" s="15">
        <v>14</v>
      </c>
      <c r="B18" s="18"/>
      <c r="C18" s="2"/>
      <c r="D18" s="2"/>
      <c r="E18" s="1"/>
      <c r="F18" s="1"/>
      <c r="G18" s="1"/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/>
      <c r="AA18" s="1"/>
      <c r="AB18" s="2">
        <f t="shared" si="0"/>
        <v>18</v>
      </c>
      <c r="AC18" s="11"/>
      <c r="AD18" s="1"/>
    </row>
    <row r="19" spans="1:30" ht="18" customHeight="1" hidden="1">
      <c r="A19" s="15">
        <v>15</v>
      </c>
      <c r="B19" s="16"/>
      <c r="C19" s="2"/>
      <c r="D19" s="2"/>
      <c r="E19" s="1"/>
      <c r="F19" s="1"/>
      <c r="G19" s="1"/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/>
      <c r="AA19" s="1"/>
      <c r="AB19" s="2">
        <f t="shared" si="0"/>
        <v>18</v>
      </c>
      <c r="AC19" s="11"/>
      <c r="AD19" s="1"/>
    </row>
    <row r="20" spans="1:30" ht="18" customHeight="1" hidden="1">
      <c r="A20" s="15">
        <v>16</v>
      </c>
      <c r="B20" s="16"/>
      <c r="C20" s="2"/>
      <c r="D20" s="2"/>
      <c r="E20" s="1"/>
      <c r="F20" s="1"/>
      <c r="G20" s="1"/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/>
      <c r="AA20" s="1"/>
      <c r="AB20" s="2">
        <f t="shared" si="0"/>
        <v>18</v>
      </c>
      <c r="AC20" s="11"/>
      <c r="AD20" s="1"/>
    </row>
    <row r="21" spans="1:30" ht="18" customHeight="1" hidden="1">
      <c r="A21" s="15"/>
      <c r="B21" s="16"/>
      <c r="C21" s="2"/>
      <c r="D21" s="2"/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/>
      <c r="AA21" s="1"/>
      <c r="AB21" s="2">
        <f>SUM(H21:Z21)</f>
        <v>18</v>
      </c>
      <c r="AC21" s="11"/>
      <c r="AD21" s="1"/>
    </row>
  </sheetData>
  <sheetProtection password="CF4A" sheet="1"/>
  <mergeCells count="3">
    <mergeCell ref="A1:AD1"/>
    <mergeCell ref="AC2:AD2"/>
    <mergeCell ref="A4:AD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view="pageBreakPreview" zoomScaleSheetLayoutView="100" workbookViewId="0" topLeftCell="A1">
      <selection activeCell="A1" sqref="A1:AD1"/>
    </sheetView>
  </sheetViews>
  <sheetFormatPr defaultColWidth="9.00390625" defaultRowHeight="12.75"/>
  <cols>
    <col min="1" max="1" width="4.375" style="6" bestFit="1" customWidth="1"/>
    <col min="2" max="2" width="28.375" style="6" bestFit="1" customWidth="1"/>
    <col min="3" max="3" width="14.125" style="8" bestFit="1" customWidth="1"/>
    <col min="4" max="4" width="6.875" style="8" customWidth="1"/>
    <col min="5" max="5" width="23.75390625" style="6" bestFit="1" customWidth="1"/>
    <col min="6" max="6" width="16.25390625" style="6" bestFit="1" customWidth="1"/>
    <col min="7" max="7" width="15.00390625" style="6" bestFit="1" customWidth="1"/>
    <col min="8" max="16" width="2.625" style="6" bestFit="1" customWidth="1"/>
    <col min="17" max="20" width="3.00390625" style="6" customWidth="1"/>
    <col min="21" max="23" width="3.00390625" style="6" bestFit="1" customWidth="1"/>
    <col min="24" max="24" width="3.00390625" style="6" customWidth="1"/>
    <col min="25" max="25" width="3.00390625" style="6" bestFit="1" customWidth="1"/>
    <col min="26" max="26" width="4.125" style="6" bestFit="1" customWidth="1"/>
    <col min="27" max="27" width="4.125" style="6" customWidth="1"/>
    <col min="28" max="28" width="8.125" style="8" customWidth="1"/>
    <col min="29" max="29" width="11.25390625" style="8" customWidth="1"/>
    <col min="30" max="30" width="7.375" style="6" customWidth="1"/>
    <col min="31" max="16384" width="9.125" style="6" customWidth="1"/>
  </cols>
  <sheetData>
    <row r="1" spans="1:30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2:30" ht="15.75">
      <c r="B2" s="7" t="s">
        <v>144</v>
      </c>
      <c r="AC2" s="20">
        <v>43603</v>
      </c>
      <c r="AD2" s="20"/>
    </row>
    <row r="3" spans="1:30" s="3" customFormat="1" ht="68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>
        <v>1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14">
        <v>8</v>
      </c>
      <c r="P3" s="14">
        <v>9</v>
      </c>
      <c r="Q3" s="14">
        <v>10</v>
      </c>
      <c r="R3" s="14">
        <v>11</v>
      </c>
      <c r="S3" s="14">
        <v>12</v>
      </c>
      <c r="T3" s="14">
        <v>13</v>
      </c>
      <c r="U3" s="14">
        <v>14</v>
      </c>
      <c r="V3" s="14">
        <v>15</v>
      </c>
      <c r="W3" s="14">
        <v>16</v>
      </c>
      <c r="X3" s="14">
        <v>17</v>
      </c>
      <c r="Y3" s="14">
        <v>18</v>
      </c>
      <c r="Z3" s="17" t="s">
        <v>15</v>
      </c>
      <c r="AA3" s="17" t="s">
        <v>16</v>
      </c>
      <c r="AB3" s="13" t="s">
        <v>9</v>
      </c>
      <c r="AC3" s="13" t="s">
        <v>8</v>
      </c>
      <c r="AD3" s="14" t="s">
        <v>3</v>
      </c>
    </row>
    <row r="4" spans="1:30" s="9" customFormat="1" ht="15.75">
      <c r="A4" s="21" t="s">
        <v>143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</row>
    <row r="5" spans="1:30" ht="18" customHeight="1">
      <c r="A5" s="15">
        <v>1</v>
      </c>
      <c r="B5" s="18" t="s">
        <v>50</v>
      </c>
      <c r="C5" s="2" t="s">
        <v>51</v>
      </c>
      <c r="D5" s="2">
        <v>107</v>
      </c>
      <c r="E5" s="1" t="s">
        <v>29</v>
      </c>
      <c r="F5" s="1" t="s">
        <v>46</v>
      </c>
      <c r="G5" s="1" t="s">
        <v>35</v>
      </c>
      <c r="H5" s="1"/>
      <c r="I5" s="1"/>
      <c r="J5" s="1">
        <v>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>
        <v>1</v>
      </c>
      <c r="Z5" s="1"/>
      <c r="AA5" s="1"/>
      <c r="AB5" s="2">
        <f>SUM(H5:AA5)</f>
        <v>2</v>
      </c>
      <c r="AC5" s="11">
        <v>0.65625</v>
      </c>
      <c r="AD5" s="1">
        <v>8</v>
      </c>
    </row>
    <row r="6" spans="1:30" ht="15" customHeight="1">
      <c r="A6" s="15">
        <v>2</v>
      </c>
      <c r="B6" s="18" t="s">
        <v>52</v>
      </c>
      <c r="C6" s="2" t="s">
        <v>53</v>
      </c>
      <c r="D6" s="2">
        <v>109</v>
      </c>
      <c r="E6" s="1" t="s">
        <v>54</v>
      </c>
      <c r="F6" s="1" t="s">
        <v>55</v>
      </c>
      <c r="G6" s="1" t="s">
        <v>56</v>
      </c>
      <c r="H6" s="1">
        <v>1</v>
      </c>
      <c r="I6" s="1">
        <v>1</v>
      </c>
      <c r="J6" s="1"/>
      <c r="K6" s="1">
        <v>1</v>
      </c>
      <c r="L6" s="1"/>
      <c r="M6" s="1">
        <v>1</v>
      </c>
      <c r="N6" s="1"/>
      <c r="O6" s="1">
        <v>1</v>
      </c>
      <c r="P6" s="1"/>
      <c r="Q6" s="1"/>
      <c r="R6" s="1"/>
      <c r="S6" s="1"/>
      <c r="T6" s="1"/>
      <c r="U6" s="1">
        <v>1</v>
      </c>
      <c r="V6" s="1"/>
      <c r="W6" s="1">
        <v>1</v>
      </c>
      <c r="X6" s="1"/>
      <c r="Y6" s="1">
        <v>1</v>
      </c>
      <c r="Z6" s="1"/>
      <c r="AA6" s="1"/>
      <c r="AB6" s="2">
        <f aca="true" t="shared" si="0" ref="AB6:AB13">SUM(H6:AA6)</f>
        <v>8</v>
      </c>
      <c r="AC6" s="11">
        <v>0.6034722222222222</v>
      </c>
      <c r="AD6" s="1">
        <v>5</v>
      </c>
    </row>
    <row r="7" spans="1:30" ht="18" customHeight="1">
      <c r="A7" s="15">
        <v>3</v>
      </c>
      <c r="B7" s="18" t="s">
        <v>57</v>
      </c>
      <c r="C7" s="2" t="s">
        <v>58</v>
      </c>
      <c r="D7" s="2">
        <v>112</v>
      </c>
      <c r="E7" s="1" t="s">
        <v>29</v>
      </c>
      <c r="F7" s="1" t="s">
        <v>59</v>
      </c>
      <c r="G7" s="1" t="s">
        <v>35</v>
      </c>
      <c r="H7" s="1"/>
      <c r="I7" s="1">
        <v>1</v>
      </c>
      <c r="J7" s="1">
        <v>1</v>
      </c>
      <c r="K7" s="1">
        <v>1</v>
      </c>
      <c r="L7" s="1"/>
      <c r="M7" s="1">
        <v>1</v>
      </c>
      <c r="N7" s="1"/>
      <c r="O7" s="1">
        <v>1</v>
      </c>
      <c r="P7" s="1"/>
      <c r="Q7" s="1">
        <v>1</v>
      </c>
      <c r="R7" s="1"/>
      <c r="S7" s="1"/>
      <c r="T7" s="1"/>
      <c r="U7" s="1">
        <v>1</v>
      </c>
      <c r="V7" s="1"/>
      <c r="W7" s="1">
        <v>1</v>
      </c>
      <c r="X7" s="1">
        <v>1</v>
      </c>
      <c r="Y7" s="1">
        <v>1</v>
      </c>
      <c r="Z7" s="1"/>
      <c r="AA7" s="1">
        <v>2</v>
      </c>
      <c r="AB7" s="2">
        <v>8</v>
      </c>
      <c r="AC7" s="11">
        <v>0.6124999999999999</v>
      </c>
      <c r="AD7" s="1">
        <v>6</v>
      </c>
    </row>
    <row r="8" spans="1:30" ht="18" customHeight="1">
      <c r="A8" s="15">
        <v>4</v>
      </c>
      <c r="B8" s="18" t="s">
        <v>60</v>
      </c>
      <c r="C8" s="2" t="s">
        <v>61</v>
      </c>
      <c r="D8" s="2">
        <v>113</v>
      </c>
      <c r="E8" s="1" t="s">
        <v>29</v>
      </c>
      <c r="F8" s="1" t="s">
        <v>62</v>
      </c>
      <c r="G8" s="1" t="s">
        <v>63</v>
      </c>
      <c r="H8" s="1"/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/>
      <c r="P8" s="1"/>
      <c r="Q8" s="1"/>
      <c r="R8" s="1"/>
      <c r="S8" s="1"/>
      <c r="T8" s="1"/>
      <c r="U8" s="1">
        <v>1</v>
      </c>
      <c r="V8" s="1"/>
      <c r="W8" s="1">
        <v>1</v>
      </c>
      <c r="X8" s="1">
        <v>1</v>
      </c>
      <c r="Y8" s="1">
        <v>1</v>
      </c>
      <c r="Z8" s="1"/>
      <c r="AA8" s="1"/>
      <c r="AB8" s="2">
        <f t="shared" si="0"/>
        <v>10</v>
      </c>
      <c r="AC8" s="11">
        <v>0.6159722222222223</v>
      </c>
      <c r="AD8" s="1">
        <v>4</v>
      </c>
    </row>
    <row r="9" spans="1:30" ht="18" customHeight="1">
      <c r="A9" s="15">
        <v>5</v>
      </c>
      <c r="B9" s="18" t="s">
        <v>64</v>
      </c>
      <c r="C9" s="2" t="s">
        <v>65</v>
      </c>
      <c r="D9" s="2">
        <v>119</v>
      </c>
      <c r="E9" s="1" t="s">
        <v>29</v>
      </c>
      <c r="F9" s="1" t="s">
        <v>66</v>
      </c>
      <c r="G9" s="1" t="s">
        <v>31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/>
      <c r="U9" s="1">
        <v>1</v>
      </c>
      <c r="V9" s="1"/>
      <c r="W9" s="1">
        <v>1</v>
      </c>
      <c r="X9" s="1">
        <v>1</v>
      </c>
      <c r="Y9" s="1">
        <v>1</v>
      </c>
      <c r="Z9" s="1"/>
      <c r="AA9" s="1"/>
      <c r="AB9" s="2">
        <f t="shared" si="0"/>
        <v>16</v>
      </c>
      <c r="AC9" s="11">
        <v>0.638888888888889</v>
      </c>
      <c r="AD9" s="1">
        <v>2</v>
      </c>
    </row>
    <row r="10" spans="1:30" ht="18" customHeight="1">
      <c r="A10" s="15">
        <v>6</v>
      </c>
      <c r="B10" s="18" t="s">
        <v>67</v>
      </c>
      <c r="C10" s="2" t="s">
        <v>68</v>
      </c>
      <c r="D10" s="2">
        <v>123</v>
      </c>
      <c r="E10" s="1" t="s">
        <v>69</v>
      </c>
      <c r="F10" s="1" t="s">
        <v>70</v>
      </c>
      <c r="G10" s="1" t="s">
        <v>35</v>
      </c>
      <c r="H10" s="1"/>
      <c r="I10" s="1"/>
      <c r="J10" s="1"/>
      <c r="K10" s="1">
        <v>1</v>
      </c>
      <c r="L10" s="1">
        <v>1</v>
      </c>
      <c r="M10" s="1">
        <v>1</v>
      </c>
      <c r="N10" s="1"/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/>
      <c r="U10" s="1">
        <v>1</v>
      </c>
      <c r="V10" s="1"/>
      <c r="W10" s="1"/>
      <c r="X10" s="1">
        <v>1</v>
      </c>
      <c r="Y10" s="1">
        <v>1</v>
      </c>
      <c r="Z10" s="1"/>
      <c r="AA10" s="1"/>
      <c r="AB10" s="2">
        <f t="shared" si="0"/>
        <v>11</v>
      </c>
      <c r="AC10" s="11">
        <v>0.6291666666666667</v>
      </c>
      <c r="AD10" s="1">
        <v>3</v>
      </c>
    </row>
    <row r="11" spans="1:30" ht="18" customHeight="1">
      <c r="A11" s="15">
        <v>7</v>
      </c>
      <c r="B11" s="18" t="s">
        <v>71</v>
      </c>
      <c r="C11" s="2" t="s">
        <v>72</v>
      </c>
      <c r="D11" s="2">
        <v>125</v>
      </c>
      <c r="E11" s="1" t="s">
        <v>29</v>
      </c>
      <c r="F11" s="1" t="s">
        <v>73</v>
      </c>
      <c r="G11" s="1" t="s">
        <v>74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/>
      <c r="W11" s="1">
        <v>1</v>
      </c>
      <c r="X11" s="1">
        <v>1</v>
      </c>
      <c r="Y11" s="1">
        <v>1</v>
      </c>
      <c r="Z11" s="1">
        <v>1</v>
      </c>
      <c r="AA11" s="1"/>
      <c r="AB11" s="2">
        <f t="shared" si="0"/>
        <v>18</v>
      </c>
      <c r="AC11" s="11">
        <v>0.6527777777777778</v>
      </c>
      <c r="AD11" s="1">
        <v>1</v>
      </c>
    </row>
    <row r="12" spans="1:30" ht="18" customHeight="1">
      <c r="A12" s="15">
        <v>8</v>
      </c>
      <c r="B12" s="18" t="s">
        <v>75</v>
      </c>
      <c r="C12" s="2" t="s">
        <v>76</v>
      </c>
      <c r="D12" s="2">
        <v>137</v>
      </c>
      <c r="E12" s="1" t="s">
        <v>29</v>
      </c>
      <c r="F12" s="1" t="s">
        <v>46</v>
      </c>
      <c r="G12" s="1" t="s">
        <v>31</v>
      </c>
      <c r="H12" s="1"/>
      <c r="I12" s="1"/>
      <c r="J12" s="1">
        <v>1</v>
      </c>
      <c r="K12" s="1">
        <v>1</v>
      </c>
      <c r="L12" s="1"/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</v>
      </c>
      <c r="Z12" s="1"/>
      <c r="AA12" s="1"/>
      <c r="AB12" s="2">
        <f t="shared" si="0"/>
        <v>4</v>
      </c>
      <c r="AC12" s="11">
        <v>0.5902777777777778</v>
      </c>
      <c r="AD12" s="1">
        <v>7</v>
      </c>
    </row>
    <row r="13" spans="1:30" ht="18" customHeight="1">
      <c r="A13" s="15">
        <v>9</v>
      </c>
      <c r="B13" s="18" t="s">
        <v>77</v>
      </c>
      <c r="C13" s="2" t="s">
        <v>78</v>
      </c>
      <c r="D13" s="2">
        <v>145</v>
      </c>
      <c r="E13" s="1" t="s">
        <v>79</v>
      </c>
      <c r="F13" s="1" t="s">
        <v>80</v>
      </c>
      <c r="G13" s="1" t="s">
        <v>31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>
        <f t="shared" si="0"/>
        <v>0</v>
      </c>
      <c r="AC13" s="11" t="s">
        <v>142</v>
      </c>
      <c r="AD13" s="1"/>
    </row>
    <row r="14" spans="1:30" ht="18" customHeight="1" hidden="1">
      <c r="A14" s="15">
        <v>10</v>
      </c>
      <c r="B14" s="18"/>
      <c r="C14" s="2"/>
      <c r="D14" s="2"/>
      <c r="E14" s="1"/>
      <c r="F14" s="1"/>
      <c r="G14" s="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/>
      <c r="AA14" s="1"/>
      <c r="AB14" s="2"/>
      <c r="AC14" s="11"/>
      <c r="AD14" s="1"/>
    </row>
    <row r="15" spans="1:30" ht="18" customHeight="1" hidden="1">
      <c r="A15" s="15">
        <v>11</v>
      </c>
      <c r="B15" s="18"/>
      <c r="C15" s="2"/>
      <c r="D15" s="2"/>
      <c r="E15" s="1"/>
      <c r="F15" s="1"/>
      <c r="G15" s="1"/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/>
      <c r="AA15" s="1"/>
      <c r="AB15" s="2"/>
      <c r="AC15" s="11"/>
      <c r="AD15" s="1"/>
    </row>
    <row r="16" spans="1:30" ht="18" customHeight="1" hidden="1">
      <c r="A16" s="15">
        <v>12</v>
      </c>
      <c r="B16" s="16"/>
      <c r="C16" s="2"/>
      <c r="D16" s="2"/>
      <c r="E16" s="1"/>
      <c r="F16" s="1"/>
      <c r="G16" s="1"/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/>
      <c r="AA16" s="1"/>
      <c r="AB16" s="2"/>
      <c r="AC16" s="11"/>
      <c r="AD16" s="1"/>
    </row>
    <row r="17" spans="1:30" ht="18" customHeight="1" hidden="1">
      <c r="A17" s="15">
        <v>13</v>
      </c>
      <c r="B17" s="16"/>
      <c r="C17" s="2"/>
      <c r="D17" s="2"/>
      <c r="E17" s="1"/>
      <c r="F17" s="1"/>
      <c r="G17" s="1"/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/>
      <c r="AA17" s="1"/>
      <c r="AB17" s="2"/>
      <c r="AC17" s="11"/>
      <c r="AD17" s="1"/>
    </row>
    <row r="18" spans="1:30" ht="18" customHeight="1" hidden="1">
      <c r="A18" s="15">
        <v>14</v>
      </c>
      <c r="B18" s="16"/>
      <c r="C18" s="2"/>
      <c r="D18" s="2"/>
      <c r="E18" s="1"/>
      <c r="F18" s="1"/>
      <c r="G18" s="1"/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/>
      <c r="AA18" s="1"/>
      <c r="AB18" s="2"/>
      <c r="AC18" s="11"/>
      <c r="AD18" s="1"/>
    </row>
    <row r="19" spans="1:30" ht="18" customHeight="1" hidden="1">
      <c r="A19" s="15">
        <v>15</v>
      </c>
      <c r="B19" s="16"/>
      <c r="C19" s="2"/>
      <c r="D19" s="2"/>
      <c r="E19" s="1"/>
      <c r="F19" s="1"/>
      <c r="G19" s="1"/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/>
      <c r="AA19" s="1"/>
      <c r="AB19" s="2"/>
      <c r="AC19" s="11"/>
      <c r="AD19" s="1"/>
    </row>
    <row r="20" spans="1:30" ht="18" customHeight="1" hidden="1">
      <c r="A20" s="15">
        <v>16</v>
      </c>
      <c r="B20" s="16"/>
      <c r="C20" s="2"/>
      <c r="D20" s="2"/>
      <c r="E20" s="1"/>
      <c r="F20" s="1"/>
      <c r="G20" s="1"/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/>
      <c r="AA20" s="1"/>
      <c r="AB20" s="2"/>
      <c r="AC20" s="11"/>
      <c r="AD20" s="1"/>
    </row>
    <row r="21" spans="1:30" ht="18" customHeight="1" hidden="1">
      <c r="A21" s="15"/>
      <c r="B21" s="16"/>
      <c r="C21" s="2"/>
      <c r="D21" s="2"/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/>
      <c r="AA21" s="1"/>
      <c r="AB21" s="2"/>
      <c r="AC21" s="11"/>
      <c r="AD21" s="1"/>
    </row>
  </sheetData>
  <sheetProtection password="CF4A" sheet="1"/>
  <mergeCells count="3">
    <mergeCell ref="A1:AD1"/>
    <mergeCell ref="AC2:AD2"/>
    <mergeCell ref="A4:AD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K11" sqref="K11"/>
    </sheetView>
  </sheetViews>
  <sheetFormatPr defaultColWidth="9.00390625" defaultRowHeight="12.75"/>
  <cols>
    <col min="1" max="1" width="4.375" style="6" bestFit="1" customWidth="1"/>
    <col min="2" max="2" width="29.75390625" style="6" bestFit="1" customWidth="1"/>
    <col min="3" max="3" width="13.625" style="8" bestFit="1" customWidth="1"/>
    <col min="4" max="4" width="5.875" style="8" bestFit="1" customWidth="1"/>
    <col min="5" max="5" width="11.625" style="6" bestFit="1" customWidth="1"/>
    <col min="6" max="6" width="16.875" style="6" bestFit="1" customWidth="1"/>
    <col min="7" max="7" width="14.875" style="6" bestFit="1" customWidth="1"/>
    <col min="8" max="8" width="8.125" style="6" customWidth="1"/>
    <col min="9" max="10" width="4.125" style="6" bestFit="1" customWidth="1"/>
    <col min="11" max="11" width="8.125" style="6" customWidth="1"/>
    <col min="12" max="12" width="11.25390625" style="8" customWidth="1"/>
    <col min="13" max="13" width="7.375" style="6" customWidth="1"/>
    <col min="14" max="16384" width="9.125" style="6" customWidth="1"/>
  </cols>
  <sheetData>
    <row r="1" spans="1:13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7" t="s">
        <v>11</v>
      </c>
      <c r="L2" s="20">
        <v>43603</v>
      </c>
      <c r="M2" s="20"/>
    </row>
    <row r="3" spans="1:13" s="3" customFormat="1" ht="65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 t="s">
        <v>5</v>
      </c>
      <c r="I3" s="17" t="s">
        <v>15</v>
      </c>
      <c r="J3" s="17" t="s">
        <v>16</v>
      </c>
      <c r="K3" s="14" t="s">
        <v>9</v>
      </c>
      <c r="L3" s="13" t="s">
        <v>8</v>
      </c>
      <c r="M3" s="14" t="s">
        <v>3</v>
      </c>
    </row>
    <row r="4" spans="1:13" s="9" customFormat="1" ht="15.75">
      <c r="A4" s="21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8">
      <c r="A5" s="1">
        <v>1</v>
      </c>
      <c r="B5" s="10" t="s">
        <v>82</v>
      </c>
      <c r="C5" s="2" t="s">
        <v>81</v>
      </c>
      <c r="D5" s="2">
        <v>101</v>
      </c>
      <c r="E5" s="1" t="s">
        <v>45</v>
      </c>
      <c r="F5" s="1" t="s">
        <v>46</v>
      </c>
      <c r="G5" s="1" t="s">
        <v>35</v>
      </c>
      <c r="H5" s="1">
        <v>49</v>
      </c>
      <c r="I5" s="1"/>
      <c r="J5" s="1"/>
      <c r="K5" s="1">
        <f>H5+I5-J5</f>
        <v>49</v>
      </c>
      <c r="L5" s="11">
        <v>0.6451388888888888</v>
      </c>
      <c r="M5" s="1">
        <v>4</v>
      </c>
    </row>
    <row r="6" spans="1:13" ht="18">
      <c r="A6" s="1">
        <v>2</v>
      </c>
      <c r="B6" s="10" t="s">
        <v>83</v>
      </c>
      <c r="C6" s="2" t="s">
        <v>84</v>
      </c>
      <c r="D6" s="2">
        <v>102</v>
      </c>
      <c r="E6" s="1" t="s">
        <v>29</v>
      </c>
      <c r="F6" s="1" t="s">
        <v>70</v>
      </c>
      <c r="G6" s="1" t="s">
        <v>85</v>
      </c>
      <c r="H6" s="1">
        <v>125</v>
      </c>
      <c r="I6" s="1">
        <v>30</v>
      </c>
      <c r="J6" s="1"/>
      <c r="K6" s="1">
        <f aca="true" t="shared" si="0" ref="K6:K24">H6+I6-J6</f>
        <v>155</v>
      </c>
      <c r="L6" s="11">
        <v>0.6763888888888889</v>
      </c>
      <c r="M6" s="1">
        <v>1</v>
      </c>
    </row>
    <row r="7" spans="1:13" ht="18">
      <c r="A7" s="1">
        <v>3</v>
      </c>
      <c r="B7" s="10" t="s">
        <v>86</v>
      </c>
      <c r="C7" s="2" t="s">
        <v>87</v>
      </c>
      <c r="D7" s="2">
        <v>105</v>
      </c>
      <c r="E7" s="1" t="s">
        <v>45</v>
      </c>
      <c r="F7" s="1" t="s">
        <v>70</v>
      </c>
      <c r="G7" s="1" t="s">
        <v>31</v>
      </c>
      <c r="H7" s="1">
        <v>34</v>
      </c>
      <c r="I7" s="1"/>
      <c r="J7" s="1">
        <v>10</v>
      </c>
      <c r="K7" s="1">
        <f t="shared" si="0"/>
        <v>24</v>
      </c>
      <c r="L7" s="11">
        <v>0.6923611111111111</v>
      </c>
      <c r="M7" s="1">
        <v>7</v>
      </c>
    </row>
    <row r="8" spans="1:13" ht="18">
      <c r="A8" s="1">
        <v>4</v>
      </c>
      <c r="B8" s="10" t="s">
        <v>88</v>
      </c>
      <c r="C8" s="2" t="s">
        <v>89</v>
      </c>
      <c r="D8" s="2">
        <v>106</v>
      </c>
      <c r="E8" s="1" t="s">
        <v>29</v>
      </c>
      <c r="F8" s="1" t="s">
        <v>34</v>
      </c>
      <c r="G8" s="1" t="s">
        <v>31</v>
      </c>
      <c r="H8" s="1">
        <v>0</v>
      </c>
      <c r="I8" s="1">
        <v>40</v>
      </c>
      <c r="J8" s="1"/>
      <c r="K8" s="1">
        <f t="shared" si="0"/>
        <v>40</v>
      </c>
      <c r="L8" s="11" t="s">
        <v>142</v>
      </c>
      <c r="M8" s="1">
        <v>5</v>
      </c>
    </row>
    <row r="9" spans="1:13" ht="18">
      <c r="A9" s="1">
        <v>5</v>
      </c>
      <c r="B9" s="10" t="s">
        <v>90</v>
      </c>
      <c r="C9" s="2" t="s">
        <v>91</v>
      </c>
      <c r="D9" s="2">
        <v>116</v>
      </c>
      <c r="E9" s="1" t="s">
        <v>45</v>
      </c>
      <c r="F9" s="1" t="s">
        <v>70</v>
      </c>
      <c r="G9" s="1" t="s">
        <v>31</v>
      </c>
      <c r="H9" s="1">
        <v>0</v>
      </c>
      <c r="I9" s="1">
        <v>20</v>
      </c>
      <c r="J9" s="1"/>
      <c r="K9" s="1">
        <f t="shared" si="0"/>
        <v>20</v>
      </c>
      <c r="L9" s="11" t="s">
        <v>142</v>
      </c>
      <c r="M9" s="1">
        <v>8</v>
      </c>
    </row>
    <row r="10" spans="1:13" ht="18">
      <c r="A10" s="1">
        <v>6</v>
      </c>
      <c r="B10" s="10" t="s">
        <v>92</v>
      </c>
      <c r="C10" s="2" t="s">
        <v>93</v>
      </c>
      <c r="D10" s="2">
        <v>127</v>
      </c>
      <c r="E10" s="1" t="s">
        <v>29</v>
      </c>
      <c r="F10" s="1" t="s">
        <v>59</v>
      </c>
      <c r="G10" s="1" t="s">
        <v>31</v>
      </c>
      <c r="H10" s="1">
        <v>17</v>
      </c>
      <c r="I10" s="1">
        <v>0</v>
      </c>
      <c r="J10" s="1"/>
      <c r="K10" s="1">
        <f t="shared" si="0"/>
        <v>17</v>
      </c>
      <c r="L10" s="11">
        <v>0.7041666666666666</v>
      </c>
      <c r="M10" s="1">
        <v>9</v>
      </c>
    </row>
    <row r="11" spans="1:13" ht="18">
      <c r="A11" s="1">
        <v>7</v>
      </c>
      <c r="B11" s="10" t="s">
        <v>94</v>
      </c>
      <c r="C11" s="2" t="s">
        <v>95</v>
      </c>
      <c r="D11" s="2">
        <v>131</v>
      </c>
      <c r="E11" s="1" t="s">
        <v>29</v>
      </c>
      <c r="F11" s="1" t="s">
        <v>55</v>
      </c>
      <c r="G11" s="1" t="s">
        <v>31</v>
      </c>
      <c r="H11" s="1">
        <v>111</v>
      </c>
      <c r="I11" s="1">
        <v>40</v>
      </c>
      <c r="J11" s="1"/>
      <c r="K11" s="1">
        <f t="shared" si="0"/>
        <v>151</v>
      </c>
      <c r="L11" s="11">
        <v>0.7020833333333334</v>
      </c>
      <c r="M11" s="1">
        <v>2</v>
      </c>
    </row>
    <row r="12" spans="1:13" ht="18">
      <c r="A12" s="1">
        <v>8</v>
      </c>
      <c r="B12" s="10" t="s">
        <v>96</v>
      </c>
      <c r="C12" s="2">
        <v>553</v>
      </c>
      <c r="D12" s="2">
        <v>134</v>
      </c>
      <c r="E12" s="1" t="s">
        <v>29</v>
      </c>
      <c r="F12" s="1" t="s">
        <v>80</v>
      </c>
      <c r="G12" s="1" t="s">
        <v>31</v>
      </c>
      <c r="H12" s="1">
        <v>25</v>
      </c>
      <c r="I12" s="1"/>
      <c r="J12" s="1"/>
      <c r="K12" s="1">
        <f t="shared" si="0"/>
        <v>25</v>
      </c>
      <c r="L12" s="11">
        <v>0.6944444444444445</v>
      </c>
      <c r="M12" s="1">
        <v>6</v>
      </c>
    </row>
    <row r="13" spans="1:13" ht="18">
      <c r="A13" s="1">
        <v>9</v>
      </c>
      <c r="B13" s="10" t="s">
        <v>97</v>
      </c>
      <c r="C13" s="2" t="s">
        <v>98</v>
      </c>
      <c r="D13" s="2">
        <v>144</v>
      </c>
      <c r="E13" s="1" t="s">
        <v>29</v>
      </c>
      <c r="F13" s="1" t="s">
        <v>99</v>
      </c>
      <c r="G13" s="1" t="s">
        <v>31</v>
      </c>
      <c r="H13" s="1">
        <v>55</v>
      </c>
      <c r="I13" s="1">
        <v>10</v>
      </c>
      <c r="J13" s="1"/>
      <c r="K13" s="1">
        <f t="shared" si="0"/>
        <v>65</v>
      </c>
      <c r="L13" s="11">
        <v>0.6756944444444444</v>
      </c>
      <c r="M13" s="1">
        <v>3</v>
      </c>
    </row>
    <row r="14" spans="1:13" ht="18" hidden="1">
      <c r="A14" s="1">
        <v>10</v>
      </c>
      <c r="B14" s="10"/>
      <c r="C14" s="2"/>
      <c r="D14" s="2"/>
      <c r="E14" s="1"/>
      <c r="F14" s="1"/>
      <c r="G14" s="1"/>
      <c r="H14" s="1" t="e">
        <f>#REF!</f>
        <v>#REF!</v>
      </c>
      <c r="I14" s="1">
        <v>10</v>
      </c>
      <c r="J14" s="1"/>
      <c r="K14" s="1" t="e">
        <f t="shared" si="0"/>
        <v>#REF!</v>
      </c>
      <c r="L14" s="11"/>
      <c r="M14" s="1"/>
    </row>
    <row r="15" spans="1:13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>
        <v>10</v>
      </c>
      <c r="J15" s="1"/>
      <c r="K15" s="1" t="e">
        <f t="shared" si="0"/>
        <v>#REF!</v>
      </c>
      <c r="L15" s="11"/>
      <c r="M15" s="1"/>
    </row>
    <row r="16" spans="1:13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>
        <v>10</v>
      </c>
      <c r="J16" s="1"/>
      <c r="K16" s="1" t="e">
        <f t="shared" si="0"/>
        <v>#REF!</v>
      </c>
      <c r="L16" s="11"/>
      <c r="M16" s="1"/>
    </row>
    <row r="17" spans="1:13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>
        <v>10</v>
      </c>
      <c r="J17" s="1"/>
      <c r="K17" s="1" t="e">
        <f t="shared" si="0"/>
        <v>#REF!</v>
      </c>
      <c r="L17" s="11"/>
      <c r="M17" s="1"/>
    </row>
    <row r="18" spans="1:13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>
        <v>10</v>
      </c>
      <c r="J18" s="1"/>
      <c r="K18" s="1" t="e">
        <f t="shared" si="0"/>
        <v>#REF!</v>
      </c>
      <c r="L18" s="11"/>
      <c r="M18" s="1"/>
    </row>
    <row r="19" spans="1:13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>
        <v>10</v>
      </c>
      <c r="J19" s="1"/>
      <c r="K19" s="1" t="e">
        <f t="shared" si="0"/>
        <v>#REF!</v>
      </c>
      <c r="L19" s="11"/>
      <c r="M19" s="1"/>
    </row>
    <row r="20" spans="1:13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>
        <v>10</v>
      </c>
      <c r="J20" s="1"/>
      <c r="K20" s="1" t="e">
        <f t="shared" si="0"/>
        <v>#REF!</v>
      </c>
      <c r="L20" s="11"/>
      <c r="M20" s="1"/>
    </row>
    <row r="21" spans="1:13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>
        <v>10</v>
      </c>
      <c r="J21" s="1"/>
      <c r="K21" s="1" t="e">
        <f t="shared" si="0"/>
        <v>#REF!</v>
      </c>
      <c r="L21" s="11"/>
      <c r="M21" s="1"/>
    </row>
    <row r="22" spans="1:13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>
        <v>10</v>
      </c>
      <c r="J22" s="1"/>
      <c r="K22" s="1" t="e">
        <f t="shared" si="0"/>
        <v>#REF!</v>
      </c>
      <c r="L22" s="11"/>
      <c r="M22" s="1"/>
    </row>
    <row r="23" spans="1:13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>
        <v>10</v>
      </c>
      <c r="J23" s="1"/>
      <c r="K23" s="1" t="e">
        <f t="shared" si="0"/>
        <v>#REF!</v>
      </c>
      <c r="L23" s="11"/>
      <c r="M23" s="1"/>
    </row>
    <row r="24" spans="1:13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>
        <v>10</v>
      </c>
      <c r="J24" s="1"/>
      <c r="K24" s="1" t="e">
        <f t="shared" si="0"/>
        <v>#REF!</v>
      </c>
      <c r="L24" s="11"/>
      <c r="M24" s="1"/>
    </row>
  </sheetData>
  <sheetProtection password="CF4A" sheet="1"/>
  <mergeCells count="3">
    <mergeCell ref="A1:M1"/>
    <mergeCell ref="L2:M2"/>
    <mergeCell ref="A4:M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1.875" style="8" bestFit="1" customWidth="1"/>
    <col min="4" max="4" width="5.875" style="8" bestFit="1" customWidth="1"/>
    <col min="5" max="5" width="18.875" style="6" bestFit="1" customWidth="1"/>
    <col min="6" max="6" width="15.00390625" style="6" bestFit="1" customWidth="1"/>
    <col min="7" max="7" width="20.00390625" style="6" bestFit="1" customWidth="1"/>
    <col min="8" max="8" width="8.125" style="6" customWidth="1"/>
    <col min="9" max="10" width="4.125" style="6" bestFit="1" customWidth="1"/>
    <col min="11" max="11" width="8.125" style="6" customWidth="1"/>
    <col min="12" max="12" width="11.25390625" style="8" customWidth="1"/>
    <col min="13" max="13" width="7.375" style="6" customWidth="1"/>
    <col min="14" max="16384" width="9.125" style="6" customWidth="1"/>
  </cols>
  <sheetData>
    <row r="1" spans="1:13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7" t="s">
        <v>17</v>
      </c>
      <c r="L2" s="20">
        <v>43603</v>
      </c>
      <c r="M2" s="20"/>
    </row>
    <row r="3" spans="1:13" s="3" customFormat="1" ht="65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 t="s">
        <v>5</v>
      </c>
      <c r="I3" s="17" t="s">
        <v>15</v>
      </c>
      <c r="J3" s="17" t="s">
        <v>16</v>
      </c>
      <c r="K3" s="14" t="s">
        <v>9</v>
      </c>
      <c r="L3" s="13" t="s">
        <v>8</v>
      </c>
      <c r="M3" s="14" t="s">
        <v>3</v>
      </c>
    </row>
    <row r="4" spans="1:13" s="9" customFormat="1" ht="15.75">
      <c r="A4" s="21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8">
      <c r="A5" s="1">
        <v>1</v>
      </c>
      <c r="B5" s="10" t="s">
        <v>102</v>
      </c>
      <c r="C5" s="2" t="s">
        <v>100</v>
      </c>
      <c r="D5" s="2">
        <v>103</v>
      </c>
      <c r="E5" s="1" t="s">
        <v>103</v>
      </c>
      <c r="F5" s="1" t="s">
        <v>101</v>
      </c>
      <c r="G5" s="1" t="s">
        <v>31</v>
      </c>
      <c r="H5" s="1">
        <v>75</v>
      </c>
      <c r="I5" s="1">
        <v>20</v>
      </c>
      <c r="J5" s="1">
        <v>0</v>
      </c>
      <c r="K5" s="1">
        <f>H5+I5-J5</f>
        <v>95</v>
      </c>
      <c r="L5" s="11">
        <v>0.6993055555555556</v>
      </c>
      <c r="M5" s="1">
        <v>2</v>
      </c>
    </row>
    <row r="6" spans="1:13" ht="18">
      <c r="A6" s="1">
        <v>2</v>
      </c>
      <c r="B6" s="10" t="s">
        <v>104</v>
      </c>
      <c r="C6" s="2" t="s">
        <v>105</v>
      </c>
      <c r="D6" s="2">
        <v>104</v>
      </c>
      <c r="E6" s="1" t="s">
        <v>45</v>
      </c>
      <c r="F6" s="1" t="s">
        <v>70</v>
      </c>
      <c r="G6" s="1" t="s">
        <v>31</v>
      </c>
      <c r="H6" s="1">
        <v>114</v>
      </c>
      <c r="I6" s="1">
        <v>30</v>
      </c>
      <c r="J6" s="1">
        <v>0</v>
      </c>
      <c r="K6" s="1">
        <f aca="true" t="shared" si="0" ref="K6:K24">H6+I6-J6</f>
        <v>144</v>
      </c>
      <c r="L6" s="11">
        <v>0.7027777777777778</v>
      </c>
      <c r="M6" s="1">
        <v>1</v>
      </c>
    </row>
    <row r="7" spans="1:13" ht="18">
      <c r="A7" s="1">
        <v>3</v>
      </c>
      <c r="B7" s="10" t="s">
        <v>106</v>
      </c>
      <c r="C7" s="2" t="s">
        <v>107</v>
      </c>
      <c r="D7" s="2">
        <v>108</v>
      </c>
      <c r="E7" s="1" t="s">
        <v>108</v>
      </c>
      <c r="F7" s="1" t="s">
        <v>109</v>
      </c>
      <c r="G7" s="1" t="s">
        <v>31</v>
      </c>
      <c r="H7" s="1">
        <v>0</v>
      </c>
      <c r="I7" s="1">
        <v>10</v>
      </c>
      <c r="J7" s="1">
        <v>0</v>
      </c>
      <c r="K7" s="1">
        <f t="shared" si="0"/>
        <v>10</v>
      </c>
      <c r="L7" s="11" t="s">
        <v>142</v>
      </c>
      <c r="M7" s="1">
        <v>5</v>
      </c>
    </row>
    <row r="8" spans="1:13" ht="18">
      <c r="A8" s="1">
        <v>4</v>
      </c>
      <c r="B8" s="10" t="s">
        <v>110</v>
      </c>
      <c r="C8" s="2" t="s">
        <v>111</v>
      </c>
      <c r="D8" s="2">
        <v>114</v>
      </c>
      <c r="E8" s="1" t="s">
        <v>29</v>
      </c>
      <c r="F8" s="1" t="s">
        <v>112</v>
      </c>
      <c r="G8" s="1" t="s">
        <v>113</v>
      </c>
      <c r="H8" s="1">
        <v>0</v>
      </c>
      <c r="I8" s="1">
        <v>0</v>
      </c>
      <c r="J8" s="1">
        <v>0</v>
      </c>
      <c r="K8" s="1">
        <f t="shared" si="0"/>
        <v>0</v>
      </c>
      <c r="L8" s="11" t="s">
        <v>142</v>
      </c>
      <c r="M8" s="1"/>
    </row>
    <row r="9" spans="1:13" ht="18">
      <c r="A9" s="1">
        <v>5</v>
      </c>
      <c r="B9" s="10" t="s">
        <v>114</v>
      </c>
      <c r="C9" s="2" t="s">
        <v>115</v>
      </c>
      <c r="D9" s="2">
        <v>122</v>
      </c>
      <c r="E9" s="1" t="s">
        <v>45</v>
      </c>
      <c r="F9" s="1" t="s">
        <v>116</v>
      </c>
      <c r="G9" s="1" t="s">
        <v>35</v>
      </c>
      <c r="H9" s="1">
        <v>65</v>
      </c>
      <c r="I9" s="1">
        <v>0</v>
      </c>
      <c r="J9" s="1">
        <v>0</v>
      </c>
      <c r="K9" s="1">
        <f t="shared" si="0"/>
        <v>65</v>
      </c>
      <c r="L9" s="11">
        <v>0.6513888888888889</v>
      </c>
      <c r="M9" s="1">
        <v>3</v>
      </c>
    </row>
    <row r="10" spans="1:13" ht="18">
      <c r="A10" s="1">
        <v>6</v>
      </c>
      <c r="B10" s="10" t="s">
        <v>117</v>
      </c>
      <c r="C10" s="2" t="s">
        <v>118</v>
      </c>
      <c r="D10" s="2">
        <v>136</v>
      </c>
      <c r="E10" s="1" t="s">
        <v>29</v>
      </c>
      <c r="F10" s="1" t="s">
        <v>41</v>
      </c>
      <c r="G10" s="1" t="s">
        <v>56</v>
      </c>
      <c r="H10" s="1">
        <v>36</v>
      </c>
      <c r="I10" s="1">
        <v>0</v>
      </c>
      <c r="J10" s="1">
        <v>0</v>
      </c>
      <c r="K10" s="1">
        <f t="shared" si="0"/>
        <v>36</v>
      </c>
      <c r="L10" s="11">
        <v>0.6881944444444444</v>
      </c>
      <c r="M10" s="1">
        <v>4</v>
      </c>
    </row>
    <row r="11" spans="1:13" ht="18" hidden="1">
      <c r="A11" s="1">
        <v>7</v>
      </c>
      <c r="B11" s="10"/>
      <c r="C11" s="2"/>
      <c r="D11" s="2"/>
      <c r="E11" s="1"/>
      <c r="F11" s="1"/>
      <c r="G11" s="1"/>
      <c r="H11" s="1" t="e">
        <f>#REF!</f>
        <v>#REF!</v>
      </c>
      <c r="I11" s="1">
        <v>10</v>
      </c>
      <c r="J11" s="1"/>
      <c r="K11" s="1" t="e">
        <f t="shared" si="0"/>
        <v>#REF!</v>
      </c>
      <c r="L11" s="11"/>
      <c r="M11" s="1"/>
    </row>
    <row r="12" spans="1:13" ht="18" hidden="1">
      <c r="A12" s="1">
        <v>8</v>
      </c>
      <c r="B12" s="10"/>
      <c r="C12" s="2"/>
      <c r="D12" s="2"/>
      <c r="E12" s="1"/>
      <c r="F12" s="1"/>
      <c r="G12" s="1"/>
      <c r="H12" s="1" t="e">
        <f>#REF!</f>
        <v>#REF!</v>
      </c>
      <c r="I12" s="1">
        <v>10</v>
      </c>
      <c r="J12" s="1"/>
      <c r="K12" s="1" t="e">
        <f t="shared" si="0"/>
        <v>#REF!</v>
      </c>
      <c r="L12" s="11"/>
      <c r="M12" s="1"/>
    </row>
    <row r="13" spans="1:13" ht="18" hidden="1">
      <c r="A13" s="1">
        <v>9</v>
      </c>
      <c r="B13" s="10"/>
      <c r="C13" s="2"/>
      <c r="D13" s="2"/>
      <c r="E13" s="1"/>
      <c r="F13" s="1"/>
      <c r="G13" s="1"/>
      <c r="H13" s="1" t="e">
        <f>#REF!</f>
        <v>#REF!</v>
      </c>
      <c r="I13" s="1">
        <v>10</v>
      </c>
      <c r="J13" s="1"/>
      <c r="K13" s="1" t="e">
        <f t="shared" si="0"/>
        <v>#REF!</v>
      </c>
      <c r="L13" s="11"/>
      <c r="M13" s="1"/>
    </row>
    <row r="14" spans="1:13" ht="18" hidden="1">
      <c r="A14" s="1">
        <v>10</v>
      </c>
      <c r="B14" s="10"/>
      <c r="C14" s="2"/>
      <c r="D14" s="2"/>
      <c r="E14" s="1"/>
      <c r="F14" s="1"/>
      <c r="G14" s="1"/>
      <c r="H14" s="1" t="e">
        <f>#REF!</f>
        <v>#REF!</v>
      </c>
      <c r="I14" s="1">
        <v>10</v>
      </c>
      <c r="J14" s="1"/>
      <c r="K14" s="1" t="e">
        <f t="shared" si="0"/>
        <v>#REF!</v>
      </c>
      <c r="L14" s="11"/>
      <c r="M14" s="1"/>
    </row>
    <row r="15" spans="1:13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>
        <v>10</v>
      </c>
      <c r="J15" s="1"/>
      <c r="K15" s="1" t="e">
        <f t="shared" si="0"/>
        <v>#REF!</v>
      </c>
      <c r="L15" s="11"/>
      <c r="M15" s="1"/>
    </row>
    <row r="16" spans="1:13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>
        <v>10</v>
      </c>
      <c r="J16" s="1"/>
      <c r="K16" s="1" t="e">
        <f t="shared" si="0"/>
        <v>#REF!</v>
      </c>
      <c r="L16" s="11"/>
      <c r="M16" s="1"/>
    </row>
    <row r="17" spans="1:13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>
        <v>10</v>
      </c>
      <c r="J17" s="1"/>
      <c r="K17" s="1" t="e">
        <f t="shared" si="0"/>
        <v>#REF!</v>
      </c>
      <c r="L17" s="11"/>
      <c r="M17" s="1"/>
    </row>
    <row r="18" spans="1:13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>
        <v>10</v>
      </c>
      <c r="J18" s="1"/>
      <c r="K18" s="1" t="e">
        <f t="shared" si="0"/>
        <v>#REF!</v>
      </c>
      <c r="L18" s="11"/>
      <c r="M18" s="1"/>
    </row>
    <row r="19" spans="1:13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>
        <v>10</v>
      </c>
      <c r="J19" s="1"/>
      <c r="K19" s="1" t="e">
        <f t="shared" si="0"/>
        <v>#REF!</v>
      </c>
      <c r="L19" s="11"/>
      <c r="M19" s="1"/>
    </row>
    <row r="20" spans="1:13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>
        <v>10</v>
      </c>
      <c r="J20" s="1"/>
      <c r="K20" s="1" t="e">
        <f t="shared" si="0"/>
        <v>#REF!</v>
      </c>
      <c r="L20" s="11"/>
      <c r="M20" s="1"/>
    </row>
    <row r="21" spans="1:13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>
        <v>10</v>
      </c>
      <c r="J21" s="1"/>
      <c r="K21" s="1" t="e">
        <f t="shared" si="0"/>
        <v>#REF!</v>
      </c>
      <c r="L21" s="11"/>
      <c r="M21" s="1"/>
    </row>
    <row r="22" spans="1:13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>
        <v>10</v>
      </c>
      <c r="J22" s="1"/>
      <c r="K22" s="1" t="e">
        <f t="shared" si="0"/>
        <v>#REF!</v>
      </c>
      <c r="L22" s="11"/>
      <c r="M22" s="1"/>
    </row>
    <row r="23" spans="1:13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>
        <v>10</v>
      </c>
      <c r="J23" s="1"/>
      <c r="K23" s="1" t="e">
        <f t="shared" si="0"/>
        <v>#REF!</v>
      </c>
      <c r="L23" s="11"/>
      <c r="M23" s="1"/>
    </row>
    <row r="24" spans="1:13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>
        <v>10</v>
      </c>
      <c r="J24" s="1"/>
      <c r="K24" s="1" t="e">
        <f t="shared" si="0"/>
        <v>#REF!</v>
      </c>
      <c r="L24" s="11"/>
      <c r="M24" s="1"/>
    </row>
  </sheetData>
  <sheetProtection password="CF4A" sheet="1"/>
  <mergeCells count="3">
    <mergeCell ref="A1:M1"/>
    <mergeCell ref="L2:M2"/>
    <mergeCell ref="A4:M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L3" sqref="L3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4.00390625" style="8" bestFit="1" customWidth="1"/>
    <col min="4" max="4" width="6.375" style="8" customWidth="1"/>
    <col min="5" max="5" width="5.25390625" style="6" bestFit="1" customWidth="1"/>
    <col min="6" max="6" width="16.25390625" style="6" bestFit="1" customWidth="1"/>
    <col min="7" max="7" width="16.75390625" style="6" bestFit="1" customWidth="1"/>
    <col min="8" max="8" width="8.125" style="6" customWidth="1"/>
    <col min="9" max="10" width="4.125" style="6" bestFit="1" customWidth="1"/>
    <col min="11" max="11" width="8.125" style="6" customWidth="1"/>
    <col min="12" max="12" width="11.25390625" style="8" customWidth="1"/>
    <col min="13" max="13" width="7.375" style="6" customWidth="1"/>
    <col min="14" max="16384" width="9.125" style="6" customWidth="1"/>
  </cols>
  <sheetData>
    <row r="1" spans="1:13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7" t="s">
        <v>10</v>
      </c>
      <c r="L2" s="20">
        <v>43603</v>
      </c>
      <c r="M2" s="20"/>
    </row>
    <row r="3" spans="1:13" s="3" customFormat="1" ht="65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 t="s">
        <v>5</v>
      </c>
      <c r="I3" s="17" t="s">
        <v>15</v>
      </c>
      <c r="J3" s="17" t="s">
        <v>16</v>
      </c>
      <c r="K3" s="14" t="s">
        <v>9</v>
      </c>
      <c r="L3" s="13" t="s">
        <v>8</v>
      </c>
      <c r="M3" s="14" t="s">
        <v>3</v>
      </c>
    </row>
    <row r="4" spans="1:13" s="9" customFormat="1" ht="15.7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8">
      <c r="A5" s="1">
        <v>1</v>
      </c>
      <c r="B5" s="10" t="s">
        <v>119</v>
      </c>
      <c r="C5" s="2" t="s">
        <v>120</v>
      </c>
      <c r="D5" s="2">
        <v>111</v>
      </c>
      <c r="E5" s="1" t="s">
        <v>29</v>
      </c>
      <c r="F5" s="1" t="s">
        <v>55</v>
      </c>
      <c r="G5" s="1" t="s">
        <v>74</v>
      </c>
      <c r="H5" s="1">
        <v>125</v>
      </c>
      <c r="I5" s="1">
        <v>40</v>
      </c>
      <c r="J5" s="1">
        <v>10</v>
      </c>
      <c r="K5" s="1">
        <f>H5+I5-J5</f>
        <v>155</v>
      </c>
      <c r="L5" s="11">
        <v>0.6819444444444445</v>
      </c>
      <c r="M5" s="1">
        <v>1</v>
      </c>
    </row>
    <row r="6" spans="1:13" ht="18">
      <c r="A6" s="1">
        <v>2</v>
      </c>
      <c r="B6" s="10" t="s">
        <v>121</v>
      </c>
      <c r="C6" s="2" t="s">
        <v>122</v>
      </c>
      <c r="D6" s="2">
        <v>132</v>
      </c>
      <c r="E6" s="1" t="s">
        <v>29</v>
      </c>
      <c r="F6" s="1" t="s">
        <v>46</v>
      </c>
      <c r="G6" s="1" t="s">
        <v>123</v>
      </c>
      <c r="H6" s="1">
        <v>55</v>
      </c>
      <c r="I6" s="1">
        <v>10</v>
      </c>
      <c r="J6" s="1">
        <v>10</v>
      </c>
      <c r="K6" s="1">
        <f aca="true" t="shared" si="0" ref="K6:K24">H6+I6-J6</f>
        <v>55</v>
      </c>
      <c r="L6" s="11">
        <v>0.6993055555555556</v>
      </c>
      <c r="M6" s="1">
        <v>2</v>
      </c>
    </row>
    <row r="7" spans="1:13" ht="18" hidden="1">
      <c r="A7" s="1">
        <v>3</v>
      </c>
      <c r="B7" s="10"/>
      <c r="C7" s="2"/>
      <c r="D7" s="2"/>
      <c r="E7" s="1"/>
      <c r="F7" s="1"/>
      <c r="G7" s="1"/>
      <c r="H7" s="1" t="e">
        <f>#REF!</f>
        <v>#REF!</v>
      </c>
      <c r="I7" s="1">
        <v>10</v>
      </c>
      <c r="J7" s="1"/>
      <c r="K7" s="1" t="e">
        <f t="shared" si="0"/>
        <v>#REF!</v>
      </c>
      <c r="L7" s="11"/>
      <c r="M7" s="1"/>
    </row>
    <row r="8" spans="1:13" ht="18" hidden="1">
      <c r="A8" s="1">
        <v>4</v>
      </c>
      <c r="B8" s="10"/>
      <c r="C8" s="2"/>
      <c r="D8" s="2"/>
      <c r="E8" s="12"/>
      <c r="F8" s="1"/>
      <c r="G8" s="1"/>
      <c r="H8" s="1" t="e">
        <f>#REF!</f>
        <v>#REF!</v>
      </c>
      <c r="I8" s="1">
        <v>10</v>
      </c>
      <c r="J8" s="1"/>
      <c r="K8" s="1" t="e">
        <f t="shared" si="0"/>
        <v>#REF!</v>
      </c>
      <c r="L8" s="11"/>
      <c r="M8" s="1"/>
    </row>
    <row r="9" spans="1:13" ht="18" hidden="1">
      <c r="A9" s="1">
        <v>5</v>
      </c>
      <c r="B9" s="10"/>
      <c r="C9" s="2"/>
      <c r="D9" s="2"/>
      <c r="E9" s="1"/>
      <c r="F9" s="1"/>
      <c r="G9" s="1"/>
      <c r="H9" s="1" t="e">
        <f>#REF!</f>
        <v>#REF!</v>
      </c>
      <c r="I9" s="1">
        <v>10</v>
      </c>
      <c r="J9" s="1"/>
      <c r="K9" s="1" t="e">
        <f t="shared" si="0"/>
        <v>#REF!</v>
      </c>
      <c r="L9" s="11"/>
      <c r="M9" s="1"/>
    </row>
    <row r="10" spans="1:13" ht="18" hidden="1">
      <c r="A10" s="1">
        <v>6</v>
      </c>
      <c r="B10" s="10"/>
      <c r="C10" s="2"/>
      <c r="D10" s="2"/>
      <c r="E10" s="1"/>
      <c r="F10" s="1"/>
      <c r="G10" s="1"/>
      <c r="H10" s="1" t="e">
        <f>#REF!</f>
        <v>#REF!</v>
      </c>
      <c r="I10" s="1">
        <v>10</v>
      </c>
      <c r="J10" s="1"/>
      <c r="K10" s="1" t="e">
        <f t="shared" si="0"/>
        <v>#REF!</v>
      </c>
      <c r="L10" s="11"/>
      <c r="M10" s="1"/>
    </row>
    <row r="11" spans="1:13" ht="18" hidden="1">
      <c r="A11" s="1">
        <v>7</v>
      </c>
      <c r="B11" s="10"/>
      <c r="C11" s="2"/>
      <c r="D11" s="2"/>
      <c r="E11" s="1"/>
      <c r="F11" s="1"/>
      <c r="G11" s="1"/>
      <c r="H11" s="1" t="e">
        <f>#REF!</f>
        <v>#REF!</v>
      </c>
      <c r="I11" s="1">
        <v>10</v>
      </c>
      <c r="J11" s="1"/>
      <c r="K11" s="1" t="e">
        <f t="shared" si="0"/>
        <v>#REF!</v>
      </c>
      <c r="L11" s="11"/>
      <c r="M11" s="1"/>
    </row>
    <row r="12" spans="1:13" ht="18" hidden="1">
      <c r="A12" s="1">
        <v>8</v>
      </c>
      <c r="B12" s="10"/>
      <c r="C12" s="2"/>
      <c r="D12" s="2"/>
      <c r="E12" s="1"/>
      <c r="F12" s="1"/>
      <c r="G12" s="1"/>
      <c r="H12" s="1" t="e">
        <f>#REF!</f>
        <v>#REF!</v>
      </c>
      <c r="I12" s="1">
        <v>10</v>
      </c>
      <c r="J12" s="1"/>
      <c r="K12" s="1" t="e">
        <f t="shared" si="0"/>
        <v>#REF!</v>
      </c>
      <c r="L12" s="11"/>
      <c r="M12" s="1"/>
    </row>
    <row r="13" spans="1:13" ht="18" hidden="1">
      <c r="A13" s="1">
        <v>9</v>
      </c>
      <c r="B13" s="10"/>
      <c r="C13" s="2"/>
      <c r="D13" s="2"/>
      <c r="E13" s="1"/>
      <c r="F13" s="1"/>
      <c r="G13" s="1"/>
      <c r="H13" s="1" t="e">
        <f>#REF!</f>
        <v>#REF!</v>
      </c>
      <c r="I13" s="1">
        <v>10</v>
      </c>
      <c r="J13" s="1"/>
      <c r="K13" s="1" t="e">
        <f t="shared" si="0"/>
        <v>#REF!</v>
      </c>
      <c r="L13" s="11"/>
      <c r="M13" s="1"/>
    </row>
    <row r="14" spans="1:13" ht="18" hidden="1">
      <c r="A14" s="1">
        <v>10</v>
      </c>
      <c r="B14" s="10"/>
      <c r="C14" s="2"/>
      <c r="D14" s="2"/>
      <c r="E14" s="1"/>
      <c r="F14" s="1"/>
      <c r="G14" s="1"/>
      <c r="H14" s="1" t="e">
        <f>#REF!</f>
        <v>#REF!</v>
      </c>
      <c r="I14" s="1">
        <v>10</v>
      </c>
      <c r="J14" s="1"/>
      <c r="K14" s="1" t="e">
        <f t="shared" si="0"/>
        <v>#REF!</v>
      </c>
      <c r="L14" s="11"/>
      <c r="M14" s="1"/>
    </row>
    <row r="15" spans="1:13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>
        <v>10</v>
      </c>
      <c r="J15" s="1"/>
      <c r="K15" s="1" t="e">
        <f t="shared" si="0"/>
        <v>#REF!</v>
      </c>
      <c r="L15" s="11"/>
      <c r="M15" s="1"/>
    </row>
    <row r="16" spans="1:13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>
        <v>10</v>
      </c>
      <c r="J16" s="1"/>
      <c r="K16" s="1" t="e">
        <f t="shared" si="0"/>
        <v>#REF!</v>
      </c>
      <c r="L16" s="11"/>
      <c r="M16" s="1"/>
    </row>
    <row r="17" spans="1:13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>
        <v>10</v>
      </c>
      <c r="J17" s="1"/>
      <c r="K17" s="1" t="e">
        <f t="shared" si="0"/>
        <v>#REF!</v>
      </c>
      <c r="L17" s="11"/>
      <c r="M17" s="1"/>
    </row>
    <row r="18" spans="1:13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>
        <v>10</v>
      </c>
      <c r="J18" s="1"/>
      <c r="K18" s="1" t="e">
        <f t="shared" si="0"/>
        <v>#REF!</v>
      </c>
      <c r="L18" s="11"/>
      <c r="M18" s="1"/>
    </row>
    <row r="19" spans="1:13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>
        <v>10</v>
      </c>
      <c r="J19" s="1"/>
      <c r="K19" s="1" t="e">
        <f t="shared" si="0"/>
        <v>#REF!</v>
      </c>
      <c r="L19" s="11"/>
      <c r="M19" s="1"/>
    </row>
    <row r="20" spans="1:13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>
        <v>10</v>
      </c>
      <c r="J20" s="1"/>
      <c r="K20" s="1" t="e">
        <f t="shared" si="0"/>
        <v>#REF!</v>
      </c>
      <c r="L20" s="11"/>
      <c r="M20" s="1"/>
    </row>
    <row r="21" spans="1:13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>
        <v>10</v>
      </c>
      <c r="J21" s="1"/>
      <c r="K21" s="1" t="e">
        <f t="shared" si="0"/>
        <v>#REF!</v>
      </c>
      <c r="L21" s="11"/>
      <c r="M21" s="1"/>
    </row>
    <row r="22" spans="1:13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>
        <v>10</v>
      </c>
      <c r="J22" s="1"/>
      <c r="K22" s="1" t="e">
        <f t="shared" si="0"/>
        <v>#REF!</v>
      </c>
      <c r="L22" s="11"/>
      <c r="M22" s="1"/>
    </row>
    <row r="23" spans="1:13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>
        <v>10</v>
      </c>
      <c r="J23" s="1"/>
      <c r="K23" s="1" t="e">
        <f t="shared" si="0"/>
        <v>#REF!</v>
      </c>
      <c r="L23" s="11"/>
      <c r="M23" s="1"/>
    </row>
    <row r="24" spans="1:13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>
        <v>10</v>
      </c>
      <c r="J24" s="1"/>
      <c r="K24" s="1" t="e">
        <f t="shared" si="0"/>
        <v>#REF!</v>
      </c>
      <c r="L24" s="11"/>
      <c r="M24" s="1"/>
    </row>
    <row r="25" ht="15" hidden="1"/>
  </sheetData>
  <sheetProtection password="CF4A" sheet="1"/>
  <mergeCells count="3">
    <mergeCell ref="A1:M1"/>
    <mergeCell ref="L2:M2"/>
    <mergeCell ref="A4:M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4.125" style="8" bestFit="1" customWidth="1"/>
    <col min="4" max="4" width="6.375" style="8" customWidth="1"/>
    <col min="5" max="5" width="19.00390625" style="6" bestFit="1" customWidth="1"/>
    <col min="6" max="6" width="18.125" style="6" bestFit="1" customWidth="1"/>
    <col min="7" max="7" width="15.00390625" style="6" bestFit="1" customWidth="1"/>
    <col min="8" max="8" width="8.125" style="6" customWidth="1"/>
    <col min="9" max="10" width="4.125" style="6" bestFit="1" customWidth="1"/>
    <col min="11" max="11" width="8.125" style="6" customWidth="1"/>
    <col min="12" max="12" width="11.25390625" style="8" customWidth="1"/>
    <col min="13" max="13" width="7.375" style="6" customWidth="1"/>
    <col min="14" max="16384" width="9.125" style="6" customWidth="1"/>
  </cols>
  <sheetData>
    <row r="1" spans="1:13" ht="33.7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7" t="s">
        <v>19</v>
      </c>
      <c r="L2" s="20">
        <v>43603</v>
      </c>
      <c r="M2" s="20"/>
    </row>
    <row r="3" spans="1:13" s="3" customFormat="1" ht="65.25" customHeight="1">
      <c r="A3" s="4" t="s">
        <v>4</v>
      </c>
      <c r="B3" s="5" t="s">
        <v>0</v>
      </c>
      <c r="C3" s="13" t="s">
        <v>6</v>
      </c>
      <c r="D3" s="13" t="s">
        <v>26</v>
      </c>
      <c r="E3" s="14" t="s">
        <v>1</v>
      </c>
      <c r="F3" s="14" t="s">
        <v>7</v>
      </c>
      <c r="G3" s="14" t="s">
        <v>2</v>
      </c>
      <c r="H3" s="14" t="s">
        <v>5</v>
      </c>
      <c r="I3" s="17" t="s">
        <v>15</v>
      </c>
      <c r="J3" s="17" t="s">
        <v>16</v>
      </c>
      <c r="K3" s="14" t="s">
        <v>9</v>
      </c>
      <c r="L3" s="13" t="s">
        <v>8</v>
      </c>
      <c r="M3" s="14" t="s">
        <v>3</v>
      </c>
    </row>
    <row r="4" spans="1:13" s="9" customFormat="1" ht="15.75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3" ht="18">
      <c r="A5" s="1">
        <v>1</v>
      </c>
      <c r="B5" s="10" t="s">
        <v>124</v>
      </c>
      <c r="C5" s="2" t="s">
        <v>130</v>
      </c>
      <c r="D5" s="2">
        <v>117</v>
      </c>
      <c r="E5" s="1" t="s">
        <v>125</v>
      </c>
      <c r="F5" s="1" t="s">
        <v>126</v>
      </c>
      <c r="G5" s="1" t="s">
        <v>127</v>
      </c>
      <c r="H5" s="1">
        <v>127</v>
      </c>
      <c r="I5" s="1">
        <v>50</v>
      </c>
      <c r="J5" s="1">
        <v>0</v>
      </c>
      <c r="K5" s="1">
        <f>H5+I5-J5</f>
        <v>177</v>
      </c>
      <c r="L5" s="11">
        <v>0.6840277777777778</v>
      </c>
      <c r="M5" s="1">
        <v>1</v>
      </c>
    </row>
    <row r="6" spans="1:13" ht="18">
      <c r="A6" s="1">
        <v>2</v>
      </c>
      <c r="B6" s="10" t="s">
        <v>128</v>
      </c>
      <c r="C6" s="2" t="s">
        <v>129</v>
      </c>
      <c r="D6" s="2">
        <v>118</v>
      </c>
      <c r="E6" s="1" t="s">
        <v>131</v>
      </c>
      <c r="F6" s="1" t="s">
        <v>129</v>
      </c>
      <c r="G6" s="1" t="s">
        <v>31</v>
      </c>
      <c r="H6" s="1">
        <v>87</v>
      </c>
      <c r="I6" s="1">
        <v>40</v>
      </c>
      <c r="J6" s="1"/>
      <c r="K6" s="1">
        <f aca="true" t="shared" si="0" ref="K6:K24">H6+I6-J6</f>
        <v>127</v>
      </c>
      <c r="L6" s="11">
        <v>0.6930555555555555</v>
      </c>
      <c r="M6" s="1">
        <v>3</v>
      </c>
    </row>
    <row r="7" spans="1:13" ht="18">
      <c r="A7" s="1">
        <v>3</v>
      </c>
      <c r="B7" s="10" t="s">
        <v>132</v>
      </c>
      <c r="C7" s="2" t="s">
        <v>133</v>
      </c>
      <c r="D7" s="2">
        <v>120</v>
      </c>
      <c r="E7" s="1" t="s">
        <v>134</v>
      </c>
      <c r="F7" s="1" t="s">
        <v>66</v>
      </c>
      <c r="G7" s="1" t="s">
        <v>56</v>
      </c>
      <c r="H7" s="1">
        <v>0</v>
      </c>
      <c r="I7" s="1">
        <v>10</v>
      </c>
      <c r="J7" s="1"/>
      <c r="K7" s="1">
        <f t="shared" si="0"/>
        <v>10</v>
      </c>
      <c r="L7" s="11" t="s">
        <v>142</v>
      </c>
      <c r="M7" s="1"/>
    </row>
    <row r="8" spans="1:13" ht="18">
      <c r="A8" s="1">
        <v>4</v>
      </c>
      <c r="B8" s="10" t="s">
        <v>135</v>
      </c>
      <c r="C8" s="2" t="s">
        <v>136</v>
      </c>
      <c r="D8" s="2">
        <v>124</v>
      </c>
      <c r="E8" s="1" t="s">
        <v>137</v>
      </c>
      <c r="F8" s="1" t="s">
        <v>138</v>
      </c>
      <c r="G8" s="1" t="s">
        <v>31</v>
      </c>
      <c r="H8" s="1">
        <v>93</v>
      </c>
      <c r="I8" s="1">
        <v>40</v>
      </c>
      <c r="J8" s="1">
        <v>10</v>
      </c>
      <c r="K8" s="1">
        <f t="shared" si="0"/>
        <v>123</v>
      </c>
      <c r="L8" s="11">
        <v>0.7013888888888888</v>
      </c>
      <c r="M8" s="1">
        <v>4</v>
      </c>
    </row>
    <row r="9" spans="1:13" ht="18">
      <c r="A9" s="1">
        <v>5</v>
      </c>
      <c r="B9" s="10" t="s">
        <v>139</v>
      </c>
      <c r="C9" s="2" t="s">
        <v>140</v>
      </c>
      <c r="D9" s="2">
        <v>142</v>
      </c>
      <c r="E9" s="1" t="s">
        <v>29</v>
      </c>
      <c r="F9" s="1" t="s">
        <v>141</v>
      </c>
      <c r="G9" s="1" t="s">
        <v>42</v>
      </c>
      <c r="H9" s="1">
        <v>118</v>
      </c>
      <c r="I9" s="1">
        <v>50</v>
      </c>
      <c r="J9" s="1"/>
      <c r="K9" s="1">
        <f t="shared" si="0"/>
        <v>168</v>
      </c>
      <c r="L9" s="11">
        <v>0.6923611111111111</v>
      </c>
      <c r="M9" s="1">
        <v>2</v>
      </c>
    </row>
    <row r="10" spans="1:13" ht="18" hidden="1">
      <c r="A10" s="1">
        <v>6</v>
      </c>
      <c r="B10" s="10"/>
      <c r="C10" s="2"/>
      <c r="D10" s="2"/>
      <c r="E10" s="1"/>
      <c r="F10" s="1"/>
      <c r="G10" s="1"/>
      <c r="H10" s="1" t="e">
        <f>#REF!</f>
        <v>#REF!</v>
      </c>
      <c r="I10" s="1">
        <v>10</v>
      </c>
      <c r="J10" s="1"/>
      <c r="K10" s="1" t="e">
        <f t="shared" si="0"/>
        <v>#REF!</v>
      </c>
      <c r="L10" s="11"/>
      <c r="M10" s="1"/>
    </row>
    <row r="11" spans="1:13" ht="18" hidden="1">
      <c r="A11" s="1">
        <v>7</v>
      </c>
      <c r="B11" s="10"/>
      <c r="C11" s="2"/>
      <c r="D11" s="2"/>
      <c r="E11" s="1"/>
      <c r="F11" s="1"/>
      <c r="G11" s="1"/>
      <c r="H11" s="1" t="e">
        <f>#REF!</f>
        <v>#REF!</v>
      </c>
      <c r="I11" s="1">
        <v>10</v>
      </c>
      <c r="J11" s="1"/>
      <c r="K11" s="1" t="e">
        <f t="shared" si="0"/>
        <v>#REF!</v>
      </c>
      <c r="L11" s="11"/>
      <c r="M11" s="1"/>
    </row>
    <row r="12" spans="1:13" ht="18" hidden="1">
      <c r="A12" s="1">
        <v>8</v>
      </c>
      <c r="B12" s="10"/>
      <c r="C12" s="2"/>
      <c r="D12" s="2"/>
      <c r="E12" s="1"/>
      <c r="F12" s="1"/>
      <c r="G12" s="1"/>
      <c r="H12" s="1" t="e">
        <f>#REF!</f>
        <v>#REF!</v>
      </c>
      <c r="I12" s="1">
        <v>10</v>
      </c>
      <c r="J12" s="1"/>
      <c r="K12" s="1" t="e">
        <f t="shared" si="0"/>
        <v>#REF!</v>
      </c>
      <c r="L12" s="11"/>
      <c r="M12" s="1"/>
    </row>
    <row r="13" spans="1:13" ht="18" hidden="1">
      <c r="A13" s="1">
        <v>9</v>
      </c>
      <c r="B13" s="10"/>
      <c r="C13" s="2"/>
      <c r="D13" s="2"/>
      <c r="E13" s="1"/>
      <c r="F13" s="1"/>
      <c r="G13" s="1"/>
      <c r="H13" s="1" t="e">
        <f>#REF!</f>
        <v>#REF!</v>
      </c>
      <c r="I13" s="1">
        <v>10</v>
      </c>
      <c r="J13" s="1"/>
      <c r="K13" s="1" t="e">
        <f t="shared" si="0"/>
        <v>#REF!</v>
      </c>
      <c r="L13" s="11"/>
      <c r="M13" s="1"/>
    </row>
    <row r="14" spans="1:13" ht="18" hidden="1">
      <c r="A14" s="1">
        <v>10</v>
      </c>
      <c r="B14" s="10"/>
      <c r="C14" s="2"/>
      <c r="D14" s="2"/>
      <c r="E14" s="1"/>
      <c r="F14" s="1"/>
      <c r="G14" s="1"/>
      <c r="H14" s="1" t="e">
        <f>#REF!</f>
        <v>#REF!</v>
      </c>
      <c r="I14" s="1">
        <v>10</v>
      </c>
      <c r="J14" s="1"/>
      <c r="K14" s="1" t="e">
        <f t="shared" si="0"/>
        <v>#REF!</v>
      </c>
      <c r="L14" s="11"/>
      <c r="M14" s="1"/>
    </row>
    <row r="15" spans="1:13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>
        <v>10</v>
      </c>
      <c r="J15" s="1"/>
      <c r="K15" s="1" t="e">
        <f t="shared" si="0"/>
        <v>#REF!</v>
      </c>
      <c r="L15" s="11"/>
      <c r="M15" s="1"/>
    </row>
    <row r="16" spans="1:13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>
        <v>10</v>
      </c>
      <c r="J16" s="1"/>
      <c r="K16" s="1" t="e">
        <f t="shared" si="0"/>
        <v>#REF!</v>
      </c>
      <c r="L16" s="11"/>
      <c r="M16" s="1"/>
    </row>
    <row r="17" spans="1:13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>
        <v>10</v>
      </c>
      <c r="J17" s="1"/>
      <c r="K17" s="1" t="e">
        <f t="shared" si="0"/>
        <v>#REF!</v>
      </c>
      <c r="L17" s="11"/>
      <c r="M17" s="1"/>
    </row>
    <row r="18" spans="1:13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>
        <v>10</v>
      </c>
      <c r="J18" s="1"/>
      <c r="K18" s="1" t="e">
        <f t="shared" si="0"/>
        <v>#REF!</v>
      </c>
      <c r="L18" s="11"/>
      <c r="M18" s="1"/>
    </row>
    <row r="19" spans="1:13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>
        <v>10</v>
      </c>
      <c r="J19" s="1"/>
      <c r="K19" s="1" t="e">
        <f t="shared" si="0"/>
        <v>#REF!</v>
      </c>
      <c r="L19" s="11"/>
      <c r="M19" s="1"/>
    </row>
    <row r="20" spans="1:13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>
        <v>10</v>
      </c>
      <c r="J20" s="1"/>
      <c r="K20" s="1" t="e">
        <f t="shared" si="0"/>
        <v>#REF!</v>
      </c>
      <c r="L20" s="11"/>
      <c r="M20" s="1"/>
    </row>
    <row r="21" spans="1:13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>
        <v>10</v>
      </c>
      <c r="J21" s="1"/>
      <c r="K21" s="1" t="e">
        <f t="shared" si="0"/>
        <v>#REF!</v>
      </c>
      <c r="L21" s="11"/>
      <c r="M21" s="1"/>
    </row>
    <row r="22" spans="1:13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>
        <v>10</v>
      </c>
      <c r="J22" s="1"/>
      <c r="K22" s="1" t="e">
        <f t="shared" si="0"/>
        <v>#REF!</v>
      </c>
      <c r="L22" s="11"/>
      <c r="M22" s="1"/>
    </row>
    <row r="23" spans="1:13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>
        <v>10</v>
      </c>
      <c r="J23" s="1"/>
      <c r="K23" s="1" t="e">
        <f t="shared" si="0"/>
        <v>#REF!</v>
      </c>
      <c r="L23" s="11"/>
      <c r="M23" s="1"/>
    </row>
    <row r="24" spans="1:13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>
        <v>10</v>
      </c>
      <c r="J24" s="1"/>
      <c r="K24" s="1" t="e">
        <f t="shared" si="0"/>
        <v>#REF!</v>
      </c>
      <c r="L24" s="11"/>
      <c r="M24" s="1"/>
    </row>
  </sheetData>
  <sheetProtection password="CF4A" sheet="1"/>
  <mergeCells count="3">
    <mergeCell ref="A1:M1"/>
    <mergeCell ref="L2:M2"/>
    <mergeCell ref="A4:M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2019-05-18T14:56:29Z</cp:lastPrinted>
  <dcterms:created xsi:type="dcterms:W3CDTF">2009-02-18T03:23:18Z</dcterms:created>
  <dcterms:modified xsi:type="dcterms:W3CDTF">2019-05-20T08:50:24Z</dcterms:modified>
  <cp:category/>
  <cp:version/>
  <cp:contentType/>
  <cp:contentStatus/>
</cp:coreProperties>
</file>