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7" activeTab="4"/>
  </bookViews>
  <sheets>
    <sheet name="протокол СТОК" sheetId="1" r:id="rId1"/>
    <sheet name="протокол (ОК)" sheetId="2" r:id="rId2"/>
    <sheet name="протокол СК" sheetId="3" r:id="rId3"/>
    <sheet name="протокол ТК" sheetId="4" r:id="rId4"/>
    <sheet name="протокол ЭК)" sheetId="5" r:id="rId5"/>
  </sheets>
  <definedNames>
    <definedName name="Excel_BuiltIn__FilterDatabase" localSheetId="1">'протокол (ОК)'!$A$3:$M$3</definedName>
    <definedName name="Excel_BuiltIn__FilterDatabase" localSheetId="2">'протокол СК'!$A$3:$M$3</definedName>
    <definedName name="Excel_BuiltIn__FilterDatabase" localSheetId="0">'протокол СТОК'!$A$3:$M$3</definedName>
    <definedName name="Excel_BuiltIn__FilterDatabase" localSheetId="3">'протокол ТК'!$A$3:$M$3</definedName>
    <definedName name="Excel_BuiltIn__FilterDatabase" localSheetId="4">'протокол ЭК)'!$A$3:$M$3</definedName>
    <definedName name="_xlnm.Print_Area" localSheetId="1">'протокол (ОК)'!$A$1:$M$16</definedName>
    <definedName name="_xlnm.Print_Area" localSheetId="2">'протокол СК'!$A$1:$M$16</definedName>
    <definedName name="_xlnm.Print_Area" localSheetId="0">'протокол СТОК'!$A$1:$M$16</definedName>
    <definedName name="_xlnm.Print_Area" localSheetId="3">'протокол ТК'!$A$1:$M$15</definedName>
    <definedName name="_xlnm.Print_Area" localSheetId="4">'протокол ЭК)'!$A$1:$M$16</definedName>
  </definedNames>
  <calcPr fullCalcOnLoad="1"/>
</workbook>
</file>

<file path=xl/sharedStrings.xml><?xml version="1.0" encoding="utf-8"?>
<sst xmlns="http://schemas.openxmlformats.org/spreadsheetml/2006/main" count="263" uniqueCount="154">
  <si>
    <t>КЛАСС  СТОК</t>
  </si>
  <si>
    <t>№ п/п</t>
  </si>
  <si>
    <t>Ф.И.О.</t>
  </si>
  <si>
    <t>гос №</t>
  </si>
  <si>
    <t>Бортовой №</t>
  </si>
  <si>
    <t>клуб</t>
  </si>
  <si>
    <t>авто</t>
  </si>
  <si>
    <t>город</t>
  </si>
  <si>
    <t>СУ-1</t>
  </si>
  <si>
    <t>СУ-2</t>
  </si>
  <si>
    <t>Штрафы</t>
  </si>
  <si>
    <t>Итого баллов</t>
  </si>
  <si>
    <t xml:space="preserve">время финиша </t>
  </si>
  <si>
    <t>место</t>
  </si>
  <si>
    <t>СТОК</t>
  </si>
  <si>
    <t>Казанцев Станислав</t>
  </si>
  <si>
    <t>В089МХ22</t>
  </si>
  <si>
    <t>О12</t>
  </si>
  <si>
    <t>АвтоБийск 4х4</t>
  </si>
  <si>
    <t>УАЗ</t>
  </si>
  <si>
    <t>Бийск</t>
  </si>
  <si>
    <t>Сергеева Анастасия</t>
  </si>
  <si>
    <t>Т622ХУ22</t>
  </si>
  <si>
    <t>О34</t>
  </si>
  <si>
    <t>б/к</t>
  </si>
  <si>
    <t>ВАЗ 21213</t>
  </si>
  <si>
    <t>Барнаул</t>
  </si>
  <si>
    <t>Ураков Сергей</t>
  </si>
  <si>
    <t>А116НН142</t>
  </si>
  <si>
    <t>О26</t>
  </si>
  <si>
    <t>Тойота Кариб</t>
  </si>
  <si>
    <t>Кемерово</t>
  </si>
  <si>
    <t>КЛАСС  ОТКРЫТЫЙ</t>
  </si>
  <si>
    <t>ОТКРЫТЫЙ</t>
  </si>
  <si>
    <t>Бурындин Александр</t>
  </si>
  <si>
    <t>У616ТВ22</t>
  </si>
  <si>
    <t>О60</t>
  </si>
  <si>
    <t>Ларичиха</t>
  </si>
  <si>
    <t>Герасимов Александр</t>
  </si>
  <si>
    <t>У550ТА</t>
  </si>
  <si>
    <t>О43</t>
  </si>
  <si>
    <t>ММС Паджеро</t>
  </si>
  <si>
    <t>Долгушин Алексей</t>
  </si>
  <si>
    <t>Е687ЕА04</t>
  </si>
  <si>
    <t>О44</t>
  </si>
  <si>
    <t>МБО 4х4</t>
  </si>
  <si>
    <t>Сузуки Эскудо</t>
  </si>
  <si>
    <t>Новосибирск</t>
  </si>
  <si>
    <t>Ершов Александр</t>
  </si>
  <si>
    <t>А549НХ122</t>
  </si>
  <si>
    <t>О32</t>
  </si>
  <si>
    <t>УАЗ Патриот</t>
  </si>
  <si>
    <t>Конозенко Владислав</t>
  </si>
  <si>
    <t>А960АХ122</t>
  </si>
  <si>
    <t>О96</t>
  </si>
  <si>
    <t>сход</t>
  </si>
  <si>
    <t>Павлов Дмитрий</t>
  </si>
  <si>
    <t>А221ХМ</t>
  </si>
  <si>
    <t>О55</t>
  </si>
  <si>
    <t>Исузу Бигхорн</t>
  </si>
  <si>
    <t>Серебров Александр</t>
  </si>
  <si>
    <t>Т136ХО42</t>
  </si>
  <si>
    <t>О28</t>
  </si>
  <si>
    <t>ОФФ РОАД</t>
  </si>
  <si>
    <t>НИВА 2121</t>
  </si>
  <si>
    <t>Черданцев Александр</t>
  </si>
  <si>
    <t>Е628ХТ154</t>
  </si>
  <si>
    <t>О38</t>
  </si>
  <si>
    <t>ТЛК</t>
  </si>
  <si>
    <t>Бердск</t>
  </si>
  <si>
    <t>КЛАСС  СПОРТ</t>
  </si>
  <si>
    <t>СПОРТ</t>
  </si>
  <si>
    <t>Буданов Андрей</t>
  </si>
  <si>
    <t>С130РС</t>
  </si>
  <si>
    <t>Алтай 4х4</t>
  </si>
  <si>
    <t>ВАЗ 2121</t>
  </si>
  <si>
    <t>Тальменка</t>
  </si>
  <si>
    <t>Егоров Сергей</t>
  </si>
  <si>
    <t>Т300АХ22</t>
  </si>
  <si>
    <t>УАЗ 496</t>
  </si>
  <si>
    <t>Емельянова Наталья</t>
  </si>
  <si>
    <t>Е371ТН</t>
  </si>
  <si>
    <t>О41</t>
  </si>
  <si>
    <t>Минаев Алексей</t>
  </si>
  <si>
    <t>К702ВН142</t>
  </si>
  <si>
    <t>ОО2</t>
  </si>
  <si>
    <t>УАЗ Хантер</t>
  </si>
  <si>
    <t>Михайлис Вадим</t>
  </si>
  <si>
    <t>М766КУ</t>
  </si>
  <si>
    <t>О50</t>
  </si>
  <si>
    <t>УАЗ 31512</t>
  </si>
  <si>
    <t>Толмачев Дмитрий</t>
  </si>
  <si>
    <t>Х543ХС22</t>
  </si>
  <si>
    <t>О48</t>
  </si>
  <si>
    <t>Сузуки Витара</t>
  </si>
  <si>
    <t>Советское</t>
  </si>
  <si>
    <t>Фещенко Николай</t>
  </si>
  <si>
    <t>Х855ОЕ</t>
  </si>
  <si>
    <t>Чебан Вячеслав</t>
  </si>
  <si>
    <t>А409ХУ54</t>
  </si>
  <si>
    <t>О36</t>
  </si>
  <si>
    <t>НИВА 2121 Кошечка</t>
  </si>
  <si>
    <t>Томск</t>
  </si>
  <si>
    <t>КЛАСС  ТУРИЗМ</t>
  </si>
  <si>
    <t>ТУРИЗМ</t>
  </si>
  <si>
    <t>Гаськов Сергей</t>
  </si>
  <si>
    <t>Н150НС</t>
  </si>
  <si>
    <t>ОО3</t>
  </si>
  <si>
    <t>УАЗ 469</t>
  </si>
  <si>
    <t>Новоалтайск</t>
  </si>
  <si>
    <t>Жданов Иван</t>
  </si>
  <si>
    <t>А672АМ122</t>
  </si>
  <si>
    <t xml:space="preserve">УАЗ </t>
  </si>
  <si>
    <t>Иванников Андрей</t>
  </si>
  <si>
    <t>Х002АР</t>
  </si>
  <si>
    <t>ОО5</t>
  </si>
  <si>
    <t>Ниссан Патрол</t>
  </si>
  <si>
    <t>Кононов Михаил</t>
  </si>
  <si>
    <t>Е300ЕХ70</t>
  </si>
  <si>
    <t>О70</t>
  </si>
  <si>
    <t>Томск 4х4</t>
  </si>
  <si>
    <t>Сузуки Джимини</t>
  </si>
  <si>
    <t>Попов Максим</t>
  </si>
  <si>
    <t>М876ЕН22</t>
  </si>
  <si>
    <t>О69</t>
  </si>
  <si>
    <t>Горняк 4х4</t>
  </si>
  <si>
    <t>ГАЗ 69</t>
  </si>
  <si>
    <t>Горняк</t>
  </si>
  <si>
    <t>Ткаченко Павел</t>
  </si>
  <si>
    <t>М775КУ22</t>
  </si>
  <si>
    <t>О40</t>
  </si>
  <si>
    <t>Про офф роуд</t>
  </si>
  <si>
    <t>УАЗ 3151</t>
  </si>
  <si>
    <t>Хлебников Владимир</t>
  </si>
  <si>
    <t>А073ХМ42</t>
  </si>
  <si>
    <t>О73</t>
  </si>
  <si>
    <t>КЛАСС  ЭКСТРИМ</t>
  </si>
  <si>
    <t>ЭКСТРИМ</t>
  </si>
  <si>
    <t>Бабич Денис</t>
  </si>
  <si>
    <t>ЭВЕРЕСТ</t>
  </si>
  <si>
    <t>О24</t>
  </si>
  <si>
    <t>ПРОТО</t>
  </si>
  <si>
    <t>Голубцов Алексей</t>
  </si>
  <si>
    <t>Е274РА</t>
  </si>
  <si>
    <t>О37</t>
  </si>
  <si>
    <t>Коратаев Александр</t>
  </si>
  <si>
    <t>Т574СМ22</t>
  </si>
  <si>
    <t>ООО</t>
  </si>
  <si>
    <t>Левин Иван</t>
  </si>
  <si>
    <t>У333ХР22</t>
  </si>
  <si>
    <t>О99</t>
  </si>
  <si>
    <t>Руленко Дмитрий</t>
  </si>
  <si>
    <t>О19</t>
  </si>
  <si>
    <t>Результаты  ГТА трофи-рейда "Бегемот трофи"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</si>
</sst>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</numFmts>
  <fonts count="4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9.75390625" style="1" customWidth="1"/>
    <col min="3" max="3" width="16.375" style="2" customWidth="1"/>
    <col min="4" max="4" width="7.125" style="2" customWidth="1"/>
    <col min="5" max="5" width="18.875" style="1" customWidth="1"/>
    <col min="6" max="6" width="24.125" style="1" customWidth="1"/>
    <col min="7" max="7" width="17.25390625" style="1" customWidth="1"/>
    <col min="8" max="9" width="8.125" style="1" customWidth="1"/>
    <col min="10" max="10" width="10.875" style="1" customWidth="1"/>
    <col min="11" max="11" width="8.125" style="1" customWidth="1"/>
    <col min="12" max="12" width="12.125" style="2" customWidth="1"/>
    <col min="13" max="13" width="7.375" style="1" customWidth="1"/>
    <col min="14" max="16384" width="9.125" style="1" customWidth="1"/>
  </cols>
  <sheetData>
    <row r="1" spans="1:13" ht="33.7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3" t="s">
        <v>0</v>
      </c>
      <c r="L2" s="20">
        <v>45066</v>
      </c>
      <c r="M2" s="20"/>
    </row>
    <row r="3" spans="1:13" s="9" customFormat="1" ht="65.2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6" t="s">
        <v>12</v>
      </c>
      <c r="M3" s="7" t="s">
        <v>13</v>
      </c>
    </row>
    <row r="4" spans="1:13" s="10" customFormat="1" ht="15.75" customHeight="1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11">
        <v>1</v>
      </c>
      <c r="B5" s="12" t="s">
        <v>15</v>
      </c>
      <c r="C5" s="13" t="s">
        <v>16</v>
      </c>
      <c r="D5" s="14" t="s">
        <v>17</v>
      </c>
      <c r="E5" s="15" t="s">
        <v>18</v>
      </c>
      <c r="F5" s="15" t="s">
        <v>19</v>
      </c>
      <c r="G5" s="15" t="s">
        <v>20</v>
      </c>
      <c r="H5" s="15">
        <v>70</v>
      </c>
      <c r="I5" s="15">
        <v>20</v>
      </c>
      <c r="J5" s="15"/>
      <c r="K5" s="15">
        <f>I5+H5</f>
        <v>90</v>
      </c>
      <c r="L5" s="16">
        <v>0.59375</v>
      </c>
      <c r="M5" s="15">
        <v>1</v>
      </c>
    </row>
    <row r="6" spans="1:13" ht="18">
      <c r="A6" s="11">
        <v>2</v>
      </c>
      <c r="B6" s="12" t="s">
        <v>21</v>
      </c>
      <c r="C6" s="13" t="s">
        <v>22</v>
      </c>
      <c r="D6" s="14" t="s">
        <v>23</v>
      </c>
      <c r="E6" s="15" t="s">
        <v>24</v>
      </c>
      <c r="F6" s="15" t="s">
        <v>25</v>
      </c>
      <c r="G6" s="15" t="s">
        <v>26</v>
      </c>
      <c r="H6" s="15">
        <v>18</v>
      </c>
      <c r="I6" s="15">
        <v>0</v>
      </c>
      <c r="J6" s="15">
        <v>5</v>
      </c>
      <c r="K6" s="15">
        <f>I6+H6-J6</f>
        <v>13</v>
      </c>
      <c r="L6" s="16">
        <v>0.6909722222222222</v>
      </c>
      <c r="M6" s="15">
        <v>3</v>
      </c>
    </row>
    <row r="7" spans="1:13" ht="18">
      <c r="A7" s="11">
        <v>3</v>
      </c>
      <c r="B7" s="12" t="s">
        <v>27</v>
      </c>
      <c r="C7" s="13" t="s">
        <v>28</v>
      </c>
      <c r="D7" s="14" t="s">
        <v>29</v>
      </c>
      <c r="E7" s="15" t="s">
        <v>24</v>
      </c>
      <c r="F7" s="15" t="s">
        <v>30</v>
      </c>
      <c r="G7" s="15" t="s">
        <v>31</v>
      </c>
      <c r="H7" s="15">
        <v>41</v>
      </c>
      <c r="I7" s="15">
        <v>10</v>
      </c>
      <c r="J7" s="15">
        <v>10</v>
      </c>
      <c r="K7" s="15">
        <f>I7+H7-J7</f>
        <v>41</v>
      </c>
      <c r="L7" s="16">
        <v>0.6944444444444444</v>
      </c>
      <c r="M7" s="15">
        <v>2</v>
      </c>
    </row>
    <row r="8" spans="1:13" ht="18" hidden="1">
      <c r="A8" s="11">
        <v>4</v>
      </c>
      <c r="B8" s="12"/>
      <c r="C8" s="13"/>
      <c r="D8" s="14"/>
      <c r="E8" s="15"/>
      <c r="F8" s="15"/>
      <c r="G8" s="15"/>
      <c r="H8" s="15"/>
      <c r="I8" s="15"/>
      <c r="J8" s="15"/>
      <c r="K8" s="15">
        <f aca="true" t="shared" si="0" ref="K8:K16">I8+H8</f>
        <v>0</v>
      </c>
      <c r="L8" s="16"/>
      <c r="M8" s="15"/>
    </row>
    <row r="9" spans="1:13" ht="18" hidden="1">
      <c r="A9" s="11">
        <v>5</v>
      </c>
      <c r="B9" s="12"/>
      <c r="C9" s="13"/>
      <c r="D9" s="14"/>
      <c r="E9" s="15"/>
      <c r="F9" s="15"/>
      <c r="G9" s="15"/>
      <c r="H9" s="15"/>
      <c r="I9" s="15"/>
      <c r="J9" s="15"/>
      <c r="K9" s="15">
        <f t="shared" si="0"/>
        <v>0</v>
      </c>
      <c r="L9" s="16"/>
      <c r="M9" s="15"/>
    </row>
    <row r="10" spans="1:13" ht="18" hidden="1">
      <c r="A10" s="11">
        <v>6</v>
      </c>
      <c r="B10" s="12"/>
      <c r="C10" s="13"/>
      <c r="D10" s="14"/>
      <c r="E10" s="15"/>
      <c r="F10" s="15"/>
      <c r="G10" s="15"/>
      <c r="H10" s="15"/>
      <c r="I10" s="15"/>
      <c r="J10" s="15"/>
      <c r="K10" s="15">
        <f t="shared" si="0"/>
        <v>0</v>
      </c>
      <c r="L10" s="16"/>
      <c r="M10" s="15"/>
    </row>
    <row r="11" spans="1:13" ht="18" hidden="1">
      <c r="A11" s="11">
        <v>7</v>
      </c>
      <c r="B11" s="12"/>
      <c r="C11" s="13"/>
      <c r="D11" s="14"/>
      <c r="E11" s="15"/>
      <c r="F11" s="15"/>
      <c r="G11" s="15"/>
      <c r="H11" s="15"/>
      <c r="I11" s="15"/>
      <c r="J11" s="15"/>
      <c r="K11" s="15">
        <f t="shared" si="0"/>
        <v>0</v>
      </c>
      <c r="L11" s="16"/>
      <c r="M11" s="15"/>
    </row>
    <row r="12" spans="1:13" ht="18" hidden="1">
      <c r="A12" s="11">
        <v>8</v>
      </c>
      <c r="B12" s="12"/>
      <c r="C12" s="13"/>
      <c r="D12" s="14"/>
      <c r="E12" s="15"/>
      <c r="F12" s="15"/>
      <c r="G12" s="15"/>
      <c r="H12" s="15"/>
      <c r="I12" s="15"/>
      <c r="J12" s="15"/>
      <c r="K12" s="15">
        <f t="shared" si="0"/>
        <v>0</v>
      </c>
      <c r="L12" s="16"/>
      <c r="M12" s="15"/>
    </row>
    <row r="13" spans="1:13" ht="18" hidden="1">
      <c r="A13" s="11">
        <v>9</v>
      </c>
      <c r="B13" s="12"/>
      <c r="C13" s="13"/>
      <c r="D13" s="14"/>
      <c r="E13" s="15"/>
      <c r="F13" s="15"/>
      <c r="G13" s="15"/>
      <c r="H13" s="15"/>
      <c r="I13" s="15"/>
      <c r="J13" s="15"/>
      <c r="K13" s="15">
        <f t="shared" si="0"/>
        <v>0</v>
      </c>
      <c r="L13" s="16"/>
      <c r="M13" s="15"/>
    </row>
    <row r="14" spans="1:13" ht="18" hidden="1">
      <c r="A14" s="11">
        <v>10</v>
      </c>
      <c r="B14" s="12"/>
      <c r="C14" s="13"/>
      <c r="D14" s="14"/>
      <c r="E14" s="15"/>
      <c r="F14" s="15"/>
      <c r="G14" s="15"/>
      <c r="H14" s="15"/>
      <c r="I14" s="15"/>
      <c r="J14" s="15"/>
      <c r="K14" s="15">
        <f t="shared" si="0"/>
        <v>0</v>
      </c>
      <c r="L14" s="16"/>
      <c r="M14" s="15"/>
    </row>
    <row r="15" spans="1:13" ht="18" hidden="1">
      <c r="A15" s="11">
        <v>11</v>
      </c>
      <c r="B15" s="12"/>
      <c r="C15" s="13"/>
      <c r="D15" s="14"/>
      <c r="E15" s="15"/>
      <c r="F15" s="15"/>
      <c r="G15" s="15"/>
      <c r="H15" s="15"/>
      <c r="I15" s="15"/>
      <c r="J15" s="15"/>
      <c r="K15" s="15">
        <f t="shared" si="0"/>
        <v>0</v>
      </c>
      <c r="L15" s="16"/>
      <c r="M15" s="15"/>
    </row>
    <row r="16" spans="1:13" ht="18" hidden="1">
      <c r="A16" s="11">
        <v>12</v>
      </c>
      <c r="B16" s="12"/>
      <c r="C16" s="13"/>
      <c r="D16" s="14"/>
      <c r="E16" s="15"/>
      <c r="F16" s="15"/>
      <c r="G16" s="15"/>
      <c r="H16" s="15"/>
      <c r="I16" s="15"/>
      <c r="J16" s="15"/>
      <c r="K16" s="15">
        <f t="shared" si="0"/>
        <v>0</v>
      </c>
      <c r="L16" s="16"/>
      <c r="M16" s="15"/>
    </row>
    <row r="17" spans="1:13" ht="18" hidden="1">
      <c r="A17" s="11">
        <v>13</v>
      </c>
      <c r="B17" s="12"/>
      <c r="C17" s="13"/>
      <c r="D17" s="13"/>
      <c r="E17" s="15"/>
      <c r="F17" s="15"/>
      <c r="G17" s="15"/>
      <c r="H17" s="15"/>
      <c r="I17" s="15"/>
      <c r="J17" s="15"/>
      <c r="K17" s="15"/>
      <c r="L17" s="16"/>
      <c r="M17" s="15"/>
    </row>
    <row r="18" spans="1:13" ht="18" hidden="1">
      <c r="A18" s="11">
        <v>14</v>
      </c>
      <c r="B18" s="12"/>
      <c r="C18" s="13"/>
      <c r="D18" s="13"/>
      <c r="E18" s="15"/>
      <c r="F18" s="15"/>
      <c r="G18" s="15"/>
      <c r="H18" s="15"/>
      <c r="I18" s="15"/>
      <c r="J18" s="15"/>
      <c r="K18" s="15"/>
      <c r="L18" s="16"/>
      <c r="M18" s="15"/>
    </row>
    <row r="19" spans="1:13" ht="18" hidden="1">
      <c r="A19" s="11">
        <v>15</v>
      </c>
      <c r="B19" s="12"/>
      <c r="C19" s="13"/>
      <c r="D19" s="13"/>
      <c r="E19" s="15"/>
      <c r="F19" s="15"/>
      <c r="G19" s="15"/>
      <c r="H19" s="15"/>
      <c r="I19" s="15"/>
      <c r="J19" s="15"/>
      <c r="K19" s="15"/>
      <c r="L19" s="16"/>
      <c r="M19" s="15"/>
    </row>
    <row r="20" spans="1:13" ht="18" hidden="1">
      <c r="A20" s="11">
        <v>19</v>
      </c>
      <c r="B20" s="12"/>
      <c r="C20" s="17"/>
      <c r="D20" s="17"/>
      <c r="E20" s="11"/>
      <c r="F20" s="11"/>
      <c r="G20" s="11"/>
      <c r="H20" s="11"/>
      <c r="I20" s="11"/>
      <c r="J20" s="11"/>
      <c r="K20" s="11">
        <f>H20+I20</f>
        <v>0</v>
      </c>
      <c r="L20" s="18"/>
      <c r="M20" s="11"/>
    </row>
    <row r="21" spans="1:13" ht="18" hidden="1">
      <c r="A21" s="11">
        <v>20</v>
      </c>
      <c r="B21" s="12"/>
      <c r="C21" s="17"/>
      <c r="D21" s="17"/>
      <c r="E21" s="11"/>
      <c r="F21" s="11"/>
      <c r="G21" s="11"/>
      <c r="H21" s="11"/>
      <c r="I21" s="11"/>
      <c r="J21" s="11"/>
      <c r="K21" s="11">
        <f>H21+I21</f>
        <v>0</v>
      </c>
      <c r="L21" s="18"/>
      <c r="M21" s="11"/>
    </row>
  </sheetData>
  <sheetProtection password="CF4A" sheet="1" selectLockedCells="1" selectUnlockedCells="1"/>
  <mergeCells count="3">
    <mergeCell ref="A1:M1"/>
    <mergeCell ref="L2:M2"/>
    <mergeCell ref="A4:M4"/>
  </mergeCells>
  <printOptions/>
  <pageMargins left="0.8270833333333333" right="0" top="0.6694444444444444" bottom="0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9.75390625" style="1" customWidth="1"/>
    <col min="3" max="3" width="16.375" style="2" customWidth="1"/>
    <col min="4" max="4" width="7.125" style="2" customWidth="1"/>
    <col min="5" max="5" width="18.875" style="1" customWidth="1"/>
    <col min="6" max="6" width="24.125" style="1" customWidth="1"/>
    <col min="7" max="7" width="18.00390625" style="1" customWidth="1"/>
    <col min="8" max="9" width="8.125" style="1" customWidth="1"/>
    <col min="10" max="10" width="9.00390625" style="1" customWidth="1"/>
    <col min="11" max="11" width="8.125" style="1" customWidth="1"/>
    <col min="12" max="12" width="12.125" style="2" customWidth="1"/>
    <col min="13" max="13" width="7.375" style="1" customWidth="1"/>
    <col min="14" max="16384" width="9.125" style="1" customWidth="1"/>
  </cols>
  <sheetData>
    <row r="1" spans="1:13" ht="33.7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3" t="s">
        <v>32</v>
      </c>
      <c r="L2" s="20">
        <v>45066</v>
      </c>
      <c r="M2" s="20"/>
    </row>
    <row r="3" spans="1:13" s="9" customFormat="1" ht="65.2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6" t="s">
        <v>12</v>
      </c>
      <c r="M3" s="7" t="s">
        <v>13</v>
      </c>
    </row>
    <row r="4" spans="1:13" s="10" customFormat="1" ht="15.75" customHeight="1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11">
        <v>1</v>
      </c>
      <c r="B5" s="12" t="s">
        <v>34</v>
      </c>
      <c r="C5" s="13" t="s">
        <v>35</v>
      </c>
      <c r="D5" s="14" t="s">
        <v>36</v>
      </c>
      <c r="E5" s="15" t="s">
        <v>24</v>
      </c>
      <c r="F5" s="15" t="s">
        <v>19</v>
      </c>
      <c r="G5" s="15" t="s">
        <v>37</v>
      </c>
      <c r="H5" s="15">
        <v>80</v>
      </c>
      <c r="I5" s="15">
        <v>20</v>
      </c>
      <c r="J5" s="15">
        <v>3</v>
      </c>
      <c r="K5" s="15">
        <f>I5+H5-J5</f>
        <v>97</v>
      </c>
      <c r="L5" s="16">
        <v>0.6611111111111111</v>
      </c>
      <c r="M5" s="15">
        <v>4</v>
      </c>
    </row>
    <row r="6" spans="1:13" ht="18">
      <c r="A6" s="11">
        <v>2</v>
      </c>
      <c r="B6" s="12" t="s">
        <v>38</v>
      </c>
      <c r="C6" s="13" t="s">
        <v>39</v>
      </c>
      <c r="D6" s="14" t="s">
        <v>40</v>
      </c>
      <c r="E6" s="15" t="s">
        <v>24</v>
      </c>
      <c r="F6" s="15" t="s">
        <v>41</v>
      </c>
      <c r="G6" s="15" t="s">
        <v>26</v>
      </c>
      <c r="H6" s="15">
        <v>82</v>
      </c>
      <c r="I6" s="15">
        <v>20</v>
      </c>
      <c r="J6" s="15"/>
      <c r="K6" s="15">
        <f aca="true" t="shared" si="0" ref="K6:K16">I6+H6</f>
        <v>102</v>
      </c>
      <c r="L6" s="16">
        <v>0.6458333333333334</v>
      </c>
      <c r="M6" s="15">
        <v>1</v>
      </c>
    </row>
    <row r="7" spans="1:13" ht="18">
      <c r="A7" s="11">
        <v>3</v>
      </c>
      <c r="B7" s="12" t="s">
        <v>42</v>
      </c>
      <c r="C7" s="13" t="s">
        <v>43</v>
      </c>
      <c r="D7" s="14" t="s">
        <v>44</v>
      </c>
      <c r="E7" s="15" t="s">
        <v>45</v>
      </c>
      <c r="F7" s="15" t="s">
        <v>46</v>
      </c>
      <c r="G7" s="15" t="s">
        <v>47</v>
      </c>
      <c r="H7" s="15">
        <v>49</v>
      </c>
      <c r="I7" s="15">
        <v>0</v>
      </c>
      <c r="J7" s="15"/>
      <c r="K7" s="15">
        <f t="shared" si="0"/>
        <v>49</v>
      </c>
      <c r="L7" s="16">
        <v>0.7013888888888888</v>
      </c>
      <c r="M7" s="15">
        <v>7</v>
      </c>
    </row>
    <row r="8" spans="1:13" ht="18">
      <c r="A8" s="11">
        <v>4</v>
      </c>
      <c r="B8" s="12" t="s">
        <v>48</v>
      </c>
      <c r="C8" s="13" t="s">
        <v>49</v>
      </c>
      <c r="D8" s="14" t="s">
        <v>50</v>
      </c>
      <c r="E8" s="15" t="s">
        <v>24</v>
      </c>
      <c r="F8" s="15" t="s">
        <v>51</v>
      </c>
      <c r="G8" s="15" t="s">
        <v>26</v>
      </c>
      <c r="H8" s="15">
        <v>82</v>
      </c>
      <c r="I8" s="15">
        <v>20</v>
      </c>
      <c r="J8" s="15"/>
      <c r="K8" s="15">
        <f t="shared" si="0"/>
        <v>102</v>
      </c>
      <c r="L8" s="16">
        <v>0.6861111111111111</v>
      </c>
      <c r="M8" s="15">
        <v>2</v>
      </c>
    </row>
    <row r="9" spans="1:13" ht="18">
      <c r="A9" s="11">
        <v>5</v>
      </c>
      <c r="B9" s="12" t="s">
        <v>52</v>
      </c>
      <c r="C9" s="13" t="s">
        <v>53</v>
      </c>
      <c r="D9" s="14" t="s">
        <v>54</v>
      </c>
      <c r="E9" s="15" t="s">
        <v>24</v>
      </c>
      <c r="F9" s="15" t="s">
        <v>41</v>
      </c>
      <c r="G9" s="15" t="s">
        <v>26</v>
      </c>
      <c r="H9" s="15">
        <v>0</v>
      </c>
      <c r="I9" s="15">
        <v>0</v>
      </c>
      <c r="J9" s="15"/>
      <c r="K9" s="15">
        <f t="shared" si="0"/>
        <v>0</v>
      </c>
      <c r="L9" s="16" t="s">
        <v>55</v>
      </c>
      <c r="M9" s="15"/>
    </row>
    <row r="10" spans="1:13" ht="18">
      <c r="A10" s="11">
        <v>6</v>
      </c>
      <c r="B10" s="12" t="s">
        <v>56</v>
      </c>
      <c r="C10" s="13" t="s">
        <v>57</v>
      </c>
      <c r="D10" s="14" t="s">
        <v>58</v>
      </c>
      <c r="E10" s="15" t="s">
        <v>24</v>
      </c>
      <c r="F10" s="15" t="s">
        <v>59</v>
      </c>
      <c r="G10" s="15" t="s">
        <v>26</v>
      </c>
      <c r="H10" s="15">
        <v>79</v>
      </c>
      <c r="I10" s="15">
        <v>20</v>
      </c>
      <c r="J10" s="15"/>
      <c r="K10" s="15">
        <f t="shared" si="0"/>
        <v>99</v>
      </c>
      <c r="L10" s="16">
        <v>0.6972222222222222</v>
      </c>
      <c r="M10" s="15">
        <v>3</v>
      </c>
    </row>
    <row r="11" spans="1:13" ht="18">
      <c r="A11" s="11">
        <v>7</v>
      </c>
      <c r="B11" s="12" t="s">
        <v>60</v>
      </c>
      <c r="C11" s="13" t="s">
        <v>61</v>
      </c>
      <c r="D11" s="14" t="s">
        <v>62</v>
      </c>
      <c r="E11" s="15" t="s">
        <v>63</v>
      </c>
      <c r="F11" s="15" t="s">
        <v>64</v>
      </c>
      <c r="G11" s="15" t="s">
        <v>31</v>
      </c>
      <c r="H11" s="15">
        <v>65</v>
      </c>
      <c r="I11" s="15">
        <v>20</v>
      </c>
      <c r="J11" s="15">
        <v>14</v>
      </c>
      <c r="K11" s="15">
        <f>I11+H11-J11</f>
        <v>71</v>
      </c>
      <c r="L11" s="16">
        <v>0.6465277777777778</v>
      </c>
      <c r="M11" s="15">
        <v>6</v>
      </c>
    </row>
    <row r="12" spans="1:13" ht="18">
      <c r="A12" s="11">
        <v>8</v>
      </c>
      <c r="B12" s="12" t="s">
        <v>65</v>
      </c>
      <c r="C12" s="13" t="s">
        <v>66</v>
      </c>
      <c r="D12" s="14" t="s">
        <v>67</v>
      </c>
      <c r="E12" s="15" t="s">
        <v>24</v>
      </c>
      <c r="F12" s="15" t="s">
        <v>68</v>
      </c>
      <c r="G12" s="15" t="s">
        <v>69</v>
      </c>
      <c r="H12" s="15">
        <v>71</v>
      </c>
      <c r="I12" s="15">
        <v>20</v>
      </c>
      <c r="J12" s="15"/>
      <c r="K12" s="15">
        <f t="shared" si="0"/>
        <v>91</v>
      </c>
      <c r="L12" s="16">
        <v>0.69375</v>
      </c>
      <c r="M12" s="15">
        <v>5</v>
      </c>
    </row>
    <row r="13" spans="1:13" ht="18" hidden="1">
      <c r="A13" s="11">
        <v>9</v>
      </c>
      <c r="B13" s="12"/>
      <c r="C13" s="13"/>
      <c r="D13" s="14"/>
      <c r="E13" s="15"/>
      <c r="F13" s="15"/>
      <c r="G13" s="15"/>
      <c r="H13" s="15"/>
      <c r="I13" s="15"/>
      <c r="J13" s="15"/>
      <c r="K13" s="15">
        <f t="shared" si="0"/>
        <v>0</v>
      </c>
      <c r="L13" s="16"/>
      <c r="M13" s="15"/>
    </row>
    <row r="14" spans="1:13" ht="18" hidden="1">
      <c r="A14" s="11">
        <v>10</v>
      </c>
      <c r="B14" s="12"/>
      <c r="C14" s="13"/>
      <c r="D14" s="14"/>
      <c r="E14" s="15"/>
      <c r="F14" s="15"/>
      <c r="G14" s="15"/>
      <c r="H14" s="15"/>
      <c r="I14" s="15"/>
      <c r="J14" s="15"/>
      <c r="K14" s="15">
        <f t="shared" si="0"/>
        <v>0</v>
      </c>
      <c r="L14" s="16"/>
      <c r="M14" s="15"/>
    </row>
    <row r="15" spans="1:13" ht="18" hidden="1">
      <c r="A15" s="11">
        <v>11</v>
      </c>
      <c r="B15" s="12"/>
      <c r="C15" s="13"/>
      <c r="D15" s="14"/>
      <c r="E15" s="15"/>
      <c r="F15" s="15"/>
      <c r="G15" s="15"/>
      <c r="H15" s="15"/>
      <c r="I15" s="15"/>
      <c r="J15" s="15"/>
      <c r="K15" s="15">
        <f t="shared" si="0"/>
        <v>0</v>
      </c>
      <c r="L15" s="16"/>
      <c r="M15" s="15"/>
    </row>
    <row r="16" spans="1:13" ht="18" hidden="1">
      <c r="A16" s="11">
        <v>12</v>
      </c>
      <c r="B16" s="12"/>
      <c r="C16" s="13"/>
      <c r="D16" s="14"/>
      <c r="E16" s="15"/>
      <c r="F16" s="15"/>
      <c r="G16" s="15"/>
      <c r="H16" s="15"/>
      <c r="I16" s="15"/>
      <c r="J16" s="15"/>
      <c r="K16" s="15">
        <f t="shared" si="0"/>
        <v>0</v>
      </c>
      <c r="L16" s="16"/>
      <c r="M16" s="15"/>
    </row>
    <row r="17" spans="1:13" ht="18" hidden="1">
      <c r="A17" s="11">
        <v>13</v>
      </c>
      <c r="B17" s="12"/>
      <c r="C17" s="13"/>
      <c r="D17" s="13"/>
      <c r="E17" s="15"/>
      <c r="F17" s="15"/>
      <c r="G17" s="15"/>
      <c r="H17" s="15"/>
      <c r="I17" s="15"/>
      <c r="J17" s="15"/>
      <c r="K17" s="15"/>
      <c r="L17" s="16"/>
      <c r="M17" s="15"/>
    </row>
    <row r="18" spans="1:13" ht="18" hidden="1">
      <c r="A18" s="11">
        <v>14</v>
      </c>
      <c r="B18" s="12"/>
      <c r="C18" s="13"/>
      <c r="D18" s="13"/>
      <c r="E18" s="15"/>
      <c r="F18" s="15"/>
      <c r="G18" s="15"/>
      <c r="H18" s="15"/>
      <c r="I18" s="15"/>
      <c r="J18" s="15"/>
      <c r="K18" s="15"/>
      <c r="L18" s="16"/>
      <c r="M18" s="15"/>
    </row>
    <row r="19" spans="1:13" ht="18" hidden="1">
      <c r="A19" s="11">
        <v>15</v>
      </c>
      <c r="B19" s="12"/>
      <c r="C19" s="13"/>
      <c r="D19" s="13"/>
      <c r="E19" s="15"/>
      <c r="F19" s="15"/>
      <c r="G19" s="15"/>
      <c r="H19" s="15"/>
      <c r="I19" s="15"/>
      <c r="J19" s="15"/>
      <c r="K19" s="15"/>
      <c r="L19" s="16"/>
      <c r="M19" s="15"/>
    </row>
    <row r="20" spans="1:13" ht="18" hidden="1">
      <c r="A20" s="11">
        <v>19</v>
      </c>
      <c r="B20" s="12"/>
      <c r="C20" s="17"/>
      <c r="D20" s="17"/>
      <c r="E20" s="11"/>
      <c r="F20" s="11"/>
      <c r="G20" s="11"/>
      <c r="H20" s="11"/>
      <c r="I20" s="11"/>
      <c r="J20" s="11"/>
      <c r="K20" s="11">
        <f>H20+I20</f>
        <v>0</v>
      </c>
      <c r="L20" s="18"/>
      <c r="M20" s="11"/>
    </row>
    <row r="21" spans="1:13" ht="18" hidden="1">
      <c r="A21" s="11">
        <v>20</v>
      </c>
      <c r="B21" s="12"/>
      <c r="C21" s="17"/>
      <c r="D21" s="17"/>
      <c r="E21" s="11"/>
      <c r="F21" s="11"/>
      <c r="G21" s="11"/>
      <c r="H21" s="11"/>
      <c r="I21" s="11"/>
      <c r="J21" s="11"/>
      <c r="K21" s="11">
        <f>H21+I21</f>
        <v>0</v>
      </c>
      <c r="L21" s="18"/>
      <c r="M21" s="11"/>
    </row>
  </sheetData>
  <sheetProtection password="CF4A" sheet="1" selectLockedCells="1" selectUnlockedCells="1"/>
  <mergeCells count="3">
    <mergeCell ref="A1:M1"/>
    <mergeCell ref="L2:M2"/>
    <mergeCell ref="A4:M4"/>
  </mergeCells>
  <printOptions/>
  <pageMargins left="0.8270833333333333" right="0" top="0.6694444444444444" bottom="0" header="0.5118055555555555" footer="0.5118055555555555"/>
  <pageSetup horizontalDpi="300" verticalDpi="300" orientation="landscape" paperSize="9" scale="70" r:id="rId1"/>
  <ignoredErrors>
    <ignoredError sqref="K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9.75390625" style="1" customWidth="1"/>
    <col min="3" max="3" width="16.375" style="2" customWidth="1"/>
    <col min="4" max="4" width="7.125" style="2" customWidth="1"/>
    <col min="5" max="5" width="18.875" style="1" customWidth="1"/>
    <col min="6" max="6" width="27.875" style="1" customWidth="1"/>
    <col min="7" max="7" width="17.25390625" style="1" customWidth="1"/>
    <col min="8" max="9" width="8.125" style="1" customWidth="1"/>
    <col min="10" max="10" width="9.00390625" style="1" customWidth="1"/>
    <col min="11" max="11" width="8.125" style="1" customWidth="1"/>
    <col min="12" max="12" width="12.125" style="2" customWidth="1"/>
    <col min="13" max="13" width="7.375" style="1" customWidth="1"/>
    <col min="14" max="16384" width="9.125" style="1" customWidth="1"/>
  </cols>
  <sheetData>
    <row r="1" spans="1:13" ht="33.7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3" t="s">
        <v>70</v>
      </c>
      <c r="L2" s="20">
        <v>45066</v>
      </c>
      <c r="M2" s="20"/>
    </row>
    <row r="3" spans="1:13" s="9" customFormat="1" ht="65.2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6" t="s">
        <v>12</v>
      </c>
      <c r="M3" s="7" t="s">
        <v>13</v>
      </c>
    </row>
    <row r="4" spans="1:13" s="10" customFormat="1" ht="15.75" customHeight="1">
      <c r="A4" s="21" t="s">
        <v>71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11">
        <v>1</v>
      </c>
      <c r="B5" s="12" t="s">
        <v>72</v>
      </c>
      <c r="C5" s="13" t="s">
        <v>73</v>
      </c>
      <c r="D5" s="14">
        <v>333</v>
      </c>
      <c r="E5" s="15" t="s">
        <v>74</v>
      </c>
      <c r="F5" s="15" t="s">
        <v>75</v>
      </c>
      <c r="G5" s="15" t="s">
        <v>76</v>
      </c>
      <c r="H5" s="15">
        <v>99</v>
      </c>
      <c r="I5" s="15">
        <v>20</v>
      </c>
      <c r="J5" s="15"/>
      <c r="K5" s="15">
        <f aca="true" t="shared" si="0" ref="K5:K16">I5+H5</f>
        <v>119</v>
      </c>
      <c r="L5" s="16">
        <v>0.7375</v>
      </c>
      <c r="M5" s="15">
        <v>2</v>
      </c>
    </row>
    <row r="6" spans="1:13" ht="18">
      <c r="A6" s="11">
        <v>2</v>
      </c>
      <c r="B6" s="12" t="s">
        <v>77</v>
      </c>
      <c r="C6" s="13" t="s">
        <v>78</v>
      </c>
      <c r="D6" s="14">
        <v>300</v>
      </c>
      <c r="E6" s="15" t="s">
        <v>24</v>
      </c>
      <c r="F6" s="15" t="s">
        <v>79</v>
      </c>
      <c r="G6" s="15" t="s">
        <v>26</v>
      </c>
      <c r="H6" s="15">
        <v>0</v>
      </c>
      <c r="I6" s="15">
        <v>20</v>
      </c>
      <c r="J6" s="15"/>
      <c r="K6" s="15">
        <f t="shared" si="0"/>
        <v>20</v>
      </c>
      <c r="L6" s="16">
        <v>0.7048611111111112</v>
      </c>
      <c r="M6" s="15">
        <v>7</v>
      </c>
    </row>
    <row r="7" spans="1:13" ht="18">
      <c r="A7" s="11">
        <v>3</v>
      </c>
      <c r="B7" s="12" t="s">
        <v>80</v>
      </c>
      <c r="C7" s="13" t="s">
        <v>81</v>
      </c>
      <c r="D7" s="14" t="s">
        <v>82</v>
      </c>
      <c r="E7" s="15" t="s">
        <v>24</v>
      </c>
      <c r="F7" s="15" t="s">
        <v>46</v>
      </c>
      <c r="G7" s="15" t="s">
        <v>47</v>
      </c>
      <c r="H7" s="15">
        <v>10</v>
      </c>
      <c r="I7" s="15">
        <v>0</v>
      </c>
      <c r="J7" s="15">
        <v>10</v>
      </c>
      <c r="K7" s="15">
        <f>I7+H7-J7</f>
        <v>0</v>
      </c>
      <c r="L7" s="16">
        <v>0.5784722222222222</v>
      </c>
      <c r="M7" s="15">
        <v>8</v>
      </c>
    </row>
    <row r="8" spans="1:13" ht="18">
      <c r="A8" s="11">
        <v>4</v>
      </c>
      <c r="B8" s="12" t="s">
        <v>83</v>
      </c>
      <c r="C8" s="13" t="s">
        <v>84</v>
      </c>
      <c r="D8" s="14" t="s">
        <v>85</v>
      </c>
      <c r="E8" s="15" t="s">
        <v>24</v>
      </c>
      <c r="F8" s="15" t="s">
        <v>86</v>
      </c>
      <c r="G8" s="15" t="s">
        <v>26</v>
      </c>
      <c r="H8" s="15">
        <v>91</v>
      </c>
      <c r="I8" s="15">
        <v>20</v>
      </c>
      <c r="J8" s="15"/>
      <c r="K8" s="15">
        <f t="shared" si="0"/>
        <v>111</v>
      </c>
      <c r="L8" s="16">
        <v>0.6708333333333333</v>
      </c>
      <c r="M8" s="15">
        <v>5</v>
      </c>
    </row>
    <row r="9" spans="1:13" ht="18">
      <c r="A9" s="11">
        <v>5</v>
      </c>
      <c r="B9" s="12" t="s">
        <v>87</v>
      </c>
      <c r="C9" s="13" t="s">
        <v>88</v>
      </c>
      <c r="D9" s="14" t="s">
        <v>89</v>
      </c>
      <c r="E9" s="15" t="s">
        <v>24</v>
      </c>
      <c r="F9" s="15" t="s">
        <v>90</v>
      </c>
      <c r="G9" s="15" t="s">
        <v>26</v>
      </c>
      <c r="H9" s="15">
        <v>95</v>
      </c>
      <c r="I9" s="15">
        <v>20</v>
      </c>
      <c r="J9" s="15"/>
      <c r="K9" s="15">
        <f t="shared" si="0"/>
        <v>115</v>
      </c>
      <c r="L9" s="16">
        <v>0.6743055555555556</v>
      </c>
      <c r="M9" s="15">
        <v>3</v>
      </c>
    </row>
    <row r="10" spans="1:13" ht="18">
      <c r="A10" s="11">
        <v>6</v>
      </c>
      <c r="B10" s="12" t="s">
        <v>91</v>
      </c>
      <c r="C10" s="13" t="s">
        <v>92</v>
      </c>
      <c r="D10" s="14" t="s">
        <v>93</v>
      </c>
      <c r="E10" s="15" t="s">
        <v>24</v>
      </c>
      <c r="F10" s="15" t="s">
        <v>94</v>
      </c>
      <c r="G10" s="15" t="s">
        <v>95</v>
      </c>
      <c r="H10" s="15">
        <v>86</v>
      </c>
      <c r="I10" s="15">
        <v>20</v>
      </c>
      <c r="J10" s="15"/>
      <c r="K10" s="15">
        <f t="shared" si="0"/>
        <v>106</v>
      </c>
      <c r="L10" s="16">
        <v>0.7062499999999999</v>
      </c>
      <c r="M10" s="15">
        <v>6</v>
      </c>
    </row>
    <row r="11" spans="1:13" ht="18">
      <c r="A11" s="11">
        <v>7</v>
      </c>
      <c r="B11" s="12" t="s">
        <v>96</v>
      </c>
      <c r="C11" s="13" t="s">
        <v>97</v>
      </c>
      <c r="D11" s="14">
        <v>777</v>
      </c>
      <c r="E11" s="15" t="s">
        <v>24</v>
      </c>
      <c r="F11" s="15" t="s">
        <v>75</v>
      </c>
      <c r="G11" s="15" t="s">
        <v>20</v>
      </c>
      <c r="H11" s="15">
        <v>108</v>
      </c>
      <c r="I11" s="15">
        <v>20</v>
      </c>
      <c r="J11" s="15"/>
      <c r="K11" s="15">
        <f t="shared" si="0"/>
        <v>128</v>
      </c>
      <c r="L11" s="16">
        <v>0.6715277777777778</v>
      </c>
      <c r="M11" s="15">
        <v>1</v>
      </c>
    </row>
    <row r="12" spans="1:13" ht="18">
      <c r="A12" s="11">
        <v>8</v>
      </c>
      <c r="B12" s="12" t="s">
        <v>98</v>
      </c>
      <c r="C12" s="13" t="s">
        <v>99</v>
      </c>
      <c r="D12" s="14" t="s">
        <v>100</v>
      </c>
      <c r="E12" s="15" t="s">
        <v>24</v>
      </c>
      <c r="F12" s="15" t="s">
        <v>101</v>
      </c>
      <c r="G12" s="15" t="s">
        <v>102</v>
      </c>
      <c r="H12" s="15">
        <v>92</v>
      </c>
      <c r="I12" s="15">
        <v>20</v>
      </c>
      <c r="J12" s="15"/>
      <c r="K12" s="15">
        <f t="shared" si="0"/>
        <v>112</v>
      </c>
      <c r="L12" s="16">
        <v>0.7236111111111111</v>
      </c>
      <c r="M12" s="15">
        <v>4</v>
      </c>
    </row>
    <row r="13" spans="1:13" ht="18" hidden="1">
      <c r="A13" s="11">
        <v>9</v>
      </c>
      <c r="B13" s="12"/>
      <c r="C13" s="13"/>
      <c r="D13" s="14"/>
      <c r="E13" s="15"/>
      <c r="F13" s="15"/>
      <c r="G13" s="15"/>
      <c r="H13" s="15"/>
      <c r="I13" s="15"/>
      <c r="J13" s="15"/>
      <c r="K13" s="15">
        <f t="shared" si="0"/>
        <v>0</v>
      </c>
      <c r="L13" s="16"/>
      <c r="M13" s="15"/>
    </row>
    <row r="14" spans="1:13" ht="18" hidden="1">
      <c r="A14" s="11">
        <v>10</v>
      </c>
      <c r="B14" s="12"/>
      <c r="C14" s="13"/>
      <c r="D14" s="14"/>
      <c r="E14" s="15"/>
      <c r="F14" s="15"/>
      <c r="G14" s="15"/>
      <c r="H14" s="15"/>
      <c r="I14" s="15"/>
      <c r="J14" s="15"/>
      <c r="K14" s="15">
        <f t="shared" si="0"/>
        <v>0</v>
      </c>
      <c r="L14" s="16"/>
      <c r="M14" s="15"/>
    </row>
    <row r="15" spans="1:13" ht="18" hidden="1">
      <c r="A15" s="11">
        <v>11</v>
      </c>
      <c r="B15" s="12"/>
      <c r="C15" s="13"/>
      <c r="D15" s="14"/>
      <c r="E15" s="15"/>
      <c r="F15" s="15"/>
      <c r="G15" s="15"/>
      <c r="H15" s="15"/>
      <c r="I15" s="15"/>
      <c r="J15" s="15"/>
      <c r="K15" s="15">
        <f t="shared" si="0"/>
        <v>0</v>
      </c>
      <c r="L15" s="16"/>
      <c r="M15" s="15"/>
    </row>
    <row r="16" spans="1:13" ht="18" hidden="1">
      <c r="A16" s="11">
        <v>12</v>
      </c>
      <c r="B16" s="12"/>
      <c r="C16" s="13"/>
      <c r="D16" s="14"/>
      <c r="E16" s="15"/>
      <c r="F16" s="15"/>
      <c r="G16" s="15"/>
      <c r="H16" s="15"/>
      <c r="I16" s="15"/>
      <c r="J16" s="15"/>
      <c r="K16" s="15">
        <f t="shared" si="0"/>
        <v>0</v>
      </c>
      <c r="L16" s="16"/>
      <c r="M16" s="15"/>
    </row>
    <row r="17" spans="1:13" ht="18" hidden="1">
      <c r="A17" s="11">
        <v>13</v>
      </c>
      <c r="B17" s="12"/>
      <c r="C17" s="13"/>
      <c r="D17" s="13"/>
      <c r="E17" s="15"/>
      <c r="F17" s="15"/>
      <c r="G17" s="15"/>
      <c r="H17" s="15"/>
      <c r="I17" s="15"/>
      <c r="J17" s="15"/>
      <c r="K17" s="15"/>
      <c r="L17" s="16"/>
      <c r="M17" s="15"/>
    </row>
    <row r="18" spans="1:13" ht="18" hidden="1">
      <c r="A18" s="11">
        <v>14</v>
      </c>
      <c r="B18" s="12"/>
      <c r="C18" s="13"/>
      <c r="D18" s="13"/>
      <c r="E18" s="15"/>
      <c r="F18" s="15"/>
      <c r="G18" s="15"/>
      <c r="H18" s="15"/>
      <c r="I18" s="15"/>
      <c r="J18" s="15"/>
      <c r="K18" s="15"/>
      <c r="L18" s="16"/>
      <c r="M18" s="15"/>
    </row>
    <row r="19" spans="1:13" ht="18" hidden="1">
      <c r="A19" s="11">
        <v>15</v>
      </c>
      <c r="B19" s="12"/>
      <c r="C19" s="13"/>
      <c r="D19" s="13"/>
      <c r="E19" s="15"/>
      <c r="F19" s="15"/>
      <c r="G19" s="15"/>
      <c r="H19" s="15"/>
      <c r="I19" s="15"/>
      <c r="J19" s="15"/>
      <c r="K19" s="15"/>
      <c r="L19" s="16"/>
      <c r="M19" s="15"/>
    </row>
    <row r="20" spans="1:13" ht="18" hidden="1">
      <c r="A20" s="11">
        <v>19</v>
      </c>
      <c r="B20" s="12"/>
      <c r="C20" s="17"/>
      <c r="D20" s="17"/>
      <c r="E20" s="11"/>
      <c r="F20" s="11"/>
      <c r="G20" s="11"/>
      <c r="H20" s="11"/>
      <c r="I20" s="11"/>
      <c r="J20" s="11"/>
      <c r="K20" s="11">
        <f>H20+I20</f>
        <v>0</v>
      </c>
      <c r="L20" s="18"/>
      <c r="M20" s="11"/>
    </row>
    <row r="21" spans="1:13" ht="18" hidden="1">
      <c r="A21" s="11">
        <v>20</v>
      </c>
      <c r="B21" s="12"/>
      <c r="C21" s="17"/>
      <c r="D21" s="17"/>
      <c r="E21" s="11"/>
      <c r="F21" s="11"/>
      <c r="G21" s="11"/>
      <c r="H21" s="11"/>
      <c r="I21" s="11"/>
      <c r="J21" s="11"/>
      <c r="K21" s="11">
        <f>H21+I21</f>
        <v>0</v>
      </c>
      <c r="L21" s="18"/>
      <c r="M21" s="11"/>
    </row>
  </sheetData>
  <sheetProtection password="CF4A" sheet="1" selectLockedCells="1" selectUnlockedCells="1"/>
  <mergeCells count="3">
    <mergeCell ref="A1:M1"/>
    <mergeCell ref="L2:M2"/>
    <mergeCell ref="A4:M4"/>
  </mergeCells>
  <printOptions/>
  <pageMargins left="0.8270833333333333" right="0" top="0.6694444444444444" bottom="0" header="0.5118055555555555" footer="0.5118055555555555"/>
  <pageSetup horizontalDpi="300" verticalDpi="300" orientation="landscape" paperSize="9" scale="70" r:id="rId1"/>
  <ignoredErrors>
    <ignoredError sqref="K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375" style="1" customWidth="1"/>
    <col min="2" max="2" width="29.75390625" style="1" customWidth="1"/>
    <col min="3" max="3" width="16.375" style="2" customWidth="1"/>
    <col min="4" max="4" width="7.125" style="2" customWidth="1"/>
    <col min="5" max="5" width="28.25390625" style="1" customWidth="1"/>
    <col min="6" max="6" width="24.125" style="1" customWidth="1"/>
    <col min="7" max="7" width="17.25390625" style="1" customWidth="1"/>
    <col min="8" max="9" width="8.125" style="1" customWidth="1"/>
    <col min="10" max="10" width="9.00390625" style="1" customWidth="1"/>
    <col min="11" max="11" width="8.125" style="1" customWidth="1"/>
    <col min="12" max="12" width="12.125" style="2" customWidth="1"/>
    <col min="13" max="13" width="7.375" style="1" customWidth="1"/>
    <col min="14" max="16384" width="9.125" style="1" customWidth="1"/>
  </cols>
  <sheetData>
    <row r="1" spans="1:13" ht="33.7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3" t="s">
        <v>103</v>
      </c>
      <c r="L2" s="20">
        <v>45066</v>
      </c>
      <c r="M2" s="20"/>
    </row>
    <row r="3" spans="1:13" s="9" customFormat="1" ht="65.2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6" t="s">
        <v>12</v>
      </c>
      <c r="M3" s="7" t="s">
        <v>13</v>
      </c>
    </row>
    <row r="4" spans="1:13" s="10" customFormat="1" ht="15.75" customHeight="1">
      <c r="A4" s="21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11">
        <v>1</v>
      </c>
      <c r="B5" s="12" t="s">
        <v>105</v>
      </c>
      <c r="C5" s="13" t="s">
        <v>106</v>
      </c>
      <c r="D5" s="14" t="s">
        <v>107</v>
      </c>
      <c r="E5" s="15" t="s">
        <v>24</v>
      </c>
      <c r="F5" s="15" t="s">
        <v>108</v>
      </c>
      <c r="G5" s="15" t="s">
        <v>109</v>
      </c>
      <c r="H5" s="15">
        <v>117</v>
      </c>
      <c r="I5" s="15">
        <v>20</v>
      </c>
      <c r="J5" s="15"/>
      <c r="K5" s="15">
        <f>I5+H5</f>
        <v>137</v>
      </c>
      <c r="L5" s="16">
        <v>0.6826388888888889</v>
      </c>
      <c r="M5" s="15">
        <v>2</v>
      </c>
    </row>
    <row r="6" spans="1:13" ht="18">
      <c r="A6" s="11">
        <v>2</v>
      </c>
      <c r="B6" s="12" t="s">
        <v>110</v>
      </c>
      <c r="C6" s="13" t="s">
        <v>111</v>
      </c>
      <c r="D6" s="14">
        <v>100</v>
      </c>
      <c r="E6" s="15" t="s">
        <v>24</v>
      </c>
      <c r="F6" s="15" t="s">
        <v>112</v>
      </c>
      <c r="G6" s="15" t="s">
        <v>26</v>
      </c>
      <c r="H6" s="15">
        <v>116</v>
      </c>
      <c r="I6" s="15">
        <v>10</v>
      </c>
      <c r="J6" s="15">
        <v>10</v>
      </c>
      <c r="K6" s="15">
        <f>I6+H6-J6</f>
        <v>116</v>
      </c>
      <c r="L6" s="16">
        <v>0.7062499999999999</v>
      </c>
      <c r="M6" s="15">
        <v>4</v>
      </c>
    </row>
    <row r="7" spans="1:13" ht="18">
      <c r="A7" s="11">
        <v>3</v>
      </c>
      <c r="B7" s="12" t="s">
        <v>113</v>
      </c>
      <c r="C7" s="13" t="s">
        <v>114</v>
      </c>
      <c r="D7" s="14" t="s">
        <v>115</v>
      </c>
      <c r="E7" s="15" t="s">
        <v>24</v>
      </c>
      <c r="F7" s="15" t="s">
        <v>116</v>
      </c>
      <c r="G7" s="15" t="s">
        <v>95</v>
      </c>
      <c r="H7" s="15">
        <v>0</v>
      </c>
      <c r="I7" s="15">
        <v>0</v>
      </c>
      <c r="J7" s="15"/>
      <c r="K7" s="15">
        <f aca="true" t="shared" si="0" ref="K7:K15">I7+H7</f>
        <v>0</v>
      </c>
      <c r="L7" s="16" t="s">
        <v>55</v>
      </c>
      <c r="M7" s="15"/>
    </row>
    <row r="8" spans="1:13" ht="18">
      <c r="A8" s="11">
        <v>4</v>
      </c>
      <c r="B8" s="12" t="s">
        <v>117</v>
      </c>
      <c r="C8" s="13" t="s">
        <v>118</v>
      </c>
      <c r="D8" s="14" t="s">
        <v>119</v>
      </c>
      <c r="E8" s="15" t="s">
        <v>120</v>
      </c>
      <c r="F8" s="15" t="s">
        <v>121</v>
      </c>
      <c r="G8" s="15" t="s">
        <v>102</v>
      </c>
      <c r="H8" s="15">
        <v>112</v>
      </c>
      <c r="I8" s="15">
        <v>20</v>
      </c>
      <c r="J8" s="15"/>
      <c r="K8" s="15">
        <f t="shared" si="0"/>
        <v>132</v>
      </c>
      <c r="L8" s="16">
        <v>0.7340277777777778</v>
      </c>
      <c r="M8" s="15">
        <v>3</v>
      </c>
    </row>
    <row r="9" spans="1:13" ht="18">
      <c r="A9" s="11">
        <v>5</v>
      </c>
      <c r="B9" s="12" t="s">
        <v>122</v>
      </c>
      <c r="C9" s="13" t="s">
        <v>123</v>
      </c>
      <c r="D9" s="14" t="s">
        <v>124</v>
      </c>
      <c r="E9" s="15" t="s">
        <v>125</v>
      </c>
      <c r="F9" s="15" t="s">
        <v>126</v>
      </c>
      <c r="G9" s="15" t="s">
        <v>127</v>
      </c>
      <c r="H9" s="15">
        <v>43</v>
      </c>
      <c r="I9" s="15">
        <v>0</v>
      </c>
      <c r="J9" s="15"/>
      <c r="K9" s="15">
        <f t="shared" si="0"/>
        <v>43</v>
      </c>
      <c r="L9" s="16">
        <v>0.6409722222222222</v>
      </c>
      <c r="M9" s="15">
        <v>6</v>
      </c>
    </row>
    <row r="10" spans="1:13" ht="18">
      <c r="A10" s="11">
        <v>6</v>
      </c>
      <c r="B10" s="12" t="s">
        <v>128</v>
      </c>
      <c r="C10" s="13" t="s">
        <v>129</v>
      </c>
      <c r="D10" s="14" t="s">
        <v>130</v>
      </c>
      <c r="E10" s="15" t="s">
        <v>131</v>
      </c>
      <c r="F10" s="15" t="s">
        <v>132</v>
      </c>
      <c r="G10" s="15" t="s">
        <v>26</v>
      </c>
      <c r="H10" s="15">
        <v>120</v>
      </c>
      <c r="I10" s="15">
        <v>20</v>
      </c>
      <c r="J10" s="15"/>
      <c r="K10" s="15">
        <f t="shared" si="0"/>
        <v>140</v>
      </c>
      <c r="L10" s="16">
        <v>0.7458333333333332</v>
      </c>
      <c r="M10" s="15">
        <v>1</v>
      </c>
    </row>
    <row r="11" spans="1:13" ht="18">
      <c r="A11" s="11">
        <v>7</v>
      </c>
      <c r="B11" s="12" t="s">
        <v>133</v>
      </c>
      <c r="C11" s="13" t="s">
        <v>134</v>
      </c>
      <c r="D11" s="14" t="s">
        <v>135</v>
      </c>
      <c r="E11" s="15" t="s">
        <v>120</v>
      </c>
      <c r="F11" s="15" t="s">
        <v>108</v>
      </c>
      <c r="G11" s="15" t="s">
        <v>102</v>
      </c>
      <c r="H11" s="15">
        <v>78</v>
      </c>
      <c r="I11" s="15">
        <v>20</v>
      </c>
      <c r="J11" s="15"/>
      <c r="K11" s="15">
        <f t="shared" si="0"/>
        <v>98</v>
      </c>
      <c r="L11" s="16">
        <v>0.7388888888888889</v>
      </c>
      <c r="M11" s="15">
        <v>5</v>
      </c>
    </row>
    <row r="12" spans="1:13" ht="18" hidden="1">
      <c r="A12" s="11">
        <v>9</v>
      </c>
      <c r="B12" s="12"/>
      <c r="C12" s="13"/>
      <c r="D12" s="14"/>
      <c r="E12" s="15"/>
      <c r="F12" s="15"/>
      <c r="G12" s="15"/>
      <c r="H12" s="15"/>
      <c r="I12" s="15"/>
      <c r="J12" s="15"/>
      <c r="K12" s="15">
        <f t="shared" si="0"/>
        <v>0</v>
      </c>
      <c r="L12" s="16"/>
      <c r="M12" s="15"/>
    </row>
    <row r="13" spans="1:13" ht="18" hidden="1">
      <c r="A13" s="11">
        <v>10</v>
      </c>
      <c r="B13" s="12"/>
      <c r="C13" s="13"/>
      <c r="D13" s="14"/>
      <c r="E13" s="15"/>
      <c r="F13" s="15"/>
      <c r="G13" s="15"/>
      <c r="H13" s="15"/>
      <c r="I13" s="15"/>
      <c r="J13" s="15"/>
      <c r="K13" s="15">
        <f t="shared" si="0"/>
        <v>0</v>
      </c>
      <c r="L13" s="16"/>
      <c r="M13" s="15"/>
    </row>
    <row r="14" spans="1:13" ht="18" hidden="1">
      <c r="A14" s="11">
        <v>11</v>
      </c>
      <c r="B14" s="12"/>
      <c r="C14" s="13"/>
      <c r="D14" s="14"/>
      <c r="E14" s="15"/>
      <c r="F14" s="15"/>
      <c r="G14" s="15"/>
      <c r="H14" s="15"/>
      <c r="I14" s="15"/>
      <c r="J14" s="15"/>
      <c r="K14" s="15">
        <f t="shared" si="0"/>
        <v>0</v>
      </c>
      <c r="L14" s="16"/>
      <c r="M14" s="15"/>
    </row>
    <row r="15" spans="1:13" ht="18" hidden="1">
      <c r="A15" s="11">
        <v>12</v>
      </c>
      <c r="B15" s="12"/>
      <c r="C15" s="13"/>
      <c r="D15" s="14"/>
      <c r="E15" s="15"/>
      <c r="F15" s="15"/>
      <c r="G15" s="15"/>
      <c r="H15" s="15"/>
      <c r="I15" s="15"/>
      <c r="J15" s="15"/>
      <c r="K15" s="15">
        <f t="shared" si="0"/>
        <v>0</v>
      </c>
      <c r="L15" s="16"/>
      <c r="M15" s="15"/>
    </row>
    <row r="16" spans="1:13" ht="18" hidden="1">
      <c r="A16" s="11">
        <v>13</v>
      </c>
      <c r="B16" s="12"/>
      <c r="C16" s="13"/>
      <c r="D16" s="13"/>
      <c r="E16" s="15"/>
      <c r="F16" s="15"/>
      <c r="G16" s="15"/>
      <c r="H16" s="15"/>
      <c r="I16" s="15"/>
      <c r="J16" s="15"/>
      <c r="K16" s="15"/>
      <c r="L16" s="16"/>
      <c r="M16" s="15"/>
    </row>
    <row r="17" spans="1:13" ht="18" hidden="1">
      <c r="A17" s="11">
        <v>14</v>
      </c>
      <c r="B17" s="12"/>
      <c r="C17" s="13"/>
      <c r="D17" s="13"/>
      <c r="E17" s="15"/>
      <c r="F17" s="15"/>
      <c r="G17" s="15"/>
      <c r="H17" s="15"/>
      <c r="I17" s="15"/>
      <c r="J17" s="15"/>
      <c r="K17" s="15"/>
      <c r="L17" s="16"/>
      <c r="M17" s="15"/>
    </row>
    <row r="18" spans="1:13" ht="18" hidden="1">
      <c r="A18" s="11">
        <v>15</v>
      </c>
      <c r="B18" s="12"/>
      <c r="C18" s="13"/>
      <c r="D18" s="13"/>
      <c r="E18" s="15"/>
      <c r="F18" s="15"/>
      <c r="G18" s="15"/>
      <c r="H18" s="15"/>
      <c r="I18" s="15"/>
      <c r="J18" s="15"/>
      <c r="K18" s="15"/>
      <c r="L18" s="16"/>
      <c r="M18" s="15"/>
    </row>
    <row r="19" spans="1:13" ht="18" hidden="1">
      <c r="A19" s="11">
        <v>19</v>
      </c>
      <c r="B19" s="12"/>
      <c r="C19" s="17"/>
      <c r="D19" s="17"/>
      <c r="E19" s="11"/>
      <c r="F19" s="11"/>
      <c r="G19" s="11"/>
      <c r="H19" s="11"/>
      <c r="I19" s="11"/>
      <c r="J19" s="11"/>
      <c r="K19" s="11">
        <f>H19+I19</f>
        <v>0</v>
      </c>
      <c r="L19" s="18"/>
      <c r="M19" s="11"/>
    </row>
    <row r="20" spans="1:13" ht="18" hidden="1">
      <c r="A20" s="11">
        <v>20</v>
      </c>
      <c r="B20" s="12"/>
      <c r="C20" s="17"/>
      <c r="D20" s="17"/>
      <c r="E20" s="11"/>
      <c r="F20" s="11"/>
      <c r="G20" s="11"/>
      <c r="H20" s="11"/>
      <c r="I20" s="11"/>
      <c r="J20" s="11"/>
      <c r="K20" s="11">
        <f>H20+I20</f>
        <v>0</v>
      </c>
      <c r="L20" s="18"/>
      <c r="M20" s="11"/>
    </row>
  </sheetData>
  <sheetProtection password="CF4A" sheet="1" selectLockedCells="1" selectUnlockedCells="1"/>
  <mergeCells count="3">
    <mergeCell ref="A1:M1"/>
    <mergeCell ref="L2:M2"/>
    <mergeCell ref="A4:M4"/>
  </mergeCells>
  <printOptions/>
  <pageMargins left="0.8270833333333333" right="0" top="0.6694444444444444" bottom="0" header="0.5118055555555555" footer="0.5118055555555555"/>
  <pageSetup horizontalDpi="300" verticalDpi="300" orientation="landscape" paperSize="9" scale="70" r:id="rId1"/>
  <ignoredErrors>
    <ignoredError sqref="K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9.75390625" style="1" customWidth="1"/>
    <col min="3" max="3" width="16.375" style="2" customWidth="1"/>
    <col min="4" max="4" width="7.125" style="2" customWidth="1"/>
    <col min="5" max="5" width="18.875" style="1" customWidth="1"/>
    <col min="6" max="6" width="24.125" style="1" customWidth="1"/>
    <col min="7" max="7" width="17.25390625" style="1" customWidth="1"/>
    <col min="8" max="9" width="8.125" style="1" customWidth="1"/>
    <col min="10" max="10" width="9.00390625" style="1" customWidth="1"/>
    <col min="11" max="11" width="8.125" style="1" customWidth="1"/>
    <col min="12" max="12" width="12.125" style="2" customWidth="1"/>
    <col min="13" max="13" width="7.375" style="1" customWidth="1"/>
    <col min="14" max="16384" width="9.125" style="1" customWidth="1"/>
  </cols>
  <sheetData>
    <row r="1" spans="1:13" ht="33.75" customHeight="1">
      <c r="A1" s="19" t="s">
        <v>153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5.75">
      <c r="B2" s="3" t="s">
        <v>136</v>
      </c>
      <c r="L2" s="20">
        <v>45066</v>
      </c>
      <c r="M2" s="20"/>
    </row>
    <row r="3" spans="1:13" s="9" customFormat="1" ht="65.2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6" t="s">
        <v>12</v>
      </c>
      <c r="M3" s="7" t="s">
        <v>13</v>
      </c>
    </row>
    <row r="4" spans="1:13" s="10" customFormat="1" ht="15.75" customHeight="1">
      <c r="A4" s="21" t="s">
        <v>137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">
      <c r="A5" s="11">
        <v>1</v>
      </c>
      <c r="B5" s="12" t="s">
        <v>138</v>
      </c>
      <c r="C5" s="13" t="s">
        <v>139</v>
      </c>
      <c r="D5" s="14" t="s">
        <v>140</v>
      </c>
      <c r="E5" s="15" t="s">
        <v>24</v>
      </c>
      <c r="F5" s="15" t="s">
        <v>141</v>
      </c>
      <c r="G5" s="15" t="s">
        <v>26</v>
      </c>
      <c r="H5" s="15">
        <v>117</v>
      </c>
      <c r="I5" s="15">
        <v>20</v>
      </c>
      <c r="J5" s="15"/>
      <c r="K5" s="15">
        <f>I5+H5</f>
        <v>137</v>
      </c>
      <c r="L5" s="16">
        <v>0.74375</v>
      </c>
      <c r="M5" s="15">
        <v>3</v>
      </c>
    </row>
    <row r="6" spans="1:13" ht="18">
      <c r="A6" s="11">
        <v>2</v>
      </c>
      <c r="B6" s="12" t="s">
        <v>142</v>
      </c>
      <c r="C6" s="13" t="s">
        <v>143</v>
      </c>
      <c r="D6" s="14" t="s">
        <v>144</v>
      </c>
      <c r="E6" s="15" t="s">
        <v>24</v>
      </c>
      <c r="F6" s="15" t="s">
        <v>19</v>
      </c>
      <c r="G6" s="15" t="s">
        <v>20</v>
      </c>
      <c r="H6" s="15">
        <v>122</v>
      </c>
      <c r="I6" s="15">
        <v>20</v>
      </c>
      <c r="J6" s="15"/>
      <c r="K6" s="15">
        <f aca="true" t="shared" si="0" ref="K6:K16">I6+H6</f>
        <v>142</v>
      </c>
      <c r="L6" s="16">
        <v>0.6319444444444444</v>
      </c>
      <c r="M6" s="15">
        <v>1</v>
      </c>
    </row>
    <row r="7" spans="1:13" ht="18">
      <c r="A7" s="11">
        <v>3</v>
      </c>
      <c r="B7" s="12" t="s">
        <v>145</v>
      </c>
      <c r="C7" s="13" t="s">
        <v>146</v>
      </c>
      <c r="D7" s="14" t="s">
        <v>147</v>
      </c>
      <c r="E7" s="15" t="s">
        <v>74</v>
      </c>
      <c r="F7" s="15" t="s">
        <v>108</v>
      </c>
      <c r="G7" s="15" t="s">
        <v>26</v>
      </c>
      <c r="H7" s="15">
        <v>119</v>
      </c>
      <c r="I7" s="15">
        <v>20</v>
      </c>
      <c r="J7" s="15"/>
      <c r="K7" s="15">
        <f t="shared" si="0"/>
        <v>139</v>
      </c>
      <c r="L7" s="16">
        <v>0.6895833333333333</v>
      </c>
      <c r="M7" s="15">
        <v>2</v>
      </c>
    </row>
    <row r="8" spans="1:13" ht="18">
      <c r="A8" s="11">
        <v>4</v>
      </c>
      <c r="B8" s="12" t="s">
        <v>148</v>
      </c>
      <c r="C8" s="13" t="s">
        <v>149</v>
      </c>
      <c r="D8" s="14" t="s">
        <v>150</v>
      </c>
      <c r="E8" s="15" t="s">
        <v>24</v>
      </c>
      <c r="F8" s="15" t="s">
        <v>46</v>
      </c>
      <c r="G8" s="15" t="s">
        <v>26</v>
      </c>
      <c r="H8" s="15">
        <v>73</v>
      </c>
      <c r="I8" s="15">
        <v>10</v>
      </c>
      <c r="J8" s="15">
        <v>10</v>
      </c>
      <c r="K8" s="15">
        <f>I8+H8-J8</f>
        <v>73</v>
      </c>
      <c r="L8" s="16">
        <v>0.7381944444444444</v>
      </c>
      <c r="M8" s="15">
        <v>4</v>
      </c>
    </row>
    <row r="9" spans="1:13" ht="18">
      <c r="A9" s="11">
        <v>5</v>
      </c>
      <c r="B9" s="12" t="s">
        <v>151</v>
      </c>
      <c r="C9" s="13">
        <v>630</v>
      </c>
      <c r="D9" s="14" t="s">
        <v>152</v>
      </c>
      <c r="E9" s="15" t="s">
        <v>24</v>
      </c>
      <c r="F9" s="15" t="s">
        <v>19</v>
      </c>
      <c r="G9" s="15" t="s">
        <v>26</v>
      </c>
      <c r="H9" s="15">
        <v>48</v>
      </c>
      <c r="I9" s="15">
        <v>0</v>
      </c>
      <c r="J9" s="15"/>
      <c r="K9" s="15">
        <f t="shared" si="0"/>
        <v>48</v>
      </c>
      <c r="L9" s="16">
        <v>0.7374999999999999</v>
      </c>
      <c r="M9" s="15">
        <v>5</v>
      </c>
    </row>
    <row r="10" spans="1:13" ht="18" hidden="1">
      <c r="A10" s="11">
        <v>6</v>
      </c>
      <c r="B10" s="12"/>
      <c r="C10" s="13"/>
      <c r="D10" s="14"/>
      <c r="E10" s="15"/>
      <c r="F10" s="15"/>
      <c r="G10" s="15"/>
      <c r="H10" s="15"/>
      <c r="I10" s="15"/>
      <c r="J10" s="15"/>
      <c r="K10" s="15">
        <f t="shared" si="0"/>
        <v>0</v>
      </c>
      <c r="L10" s="16"/>
      <c r="M10" s="15"/>
    </row>
    <row r="11" spans="1:13" ht="18" hidden="1">
      <c r="A11" s="11">
        <v>7</v>
      </c>
      <c r="B11" s="12"/>
      <c r="C11" s="13"/>
      <c r="D11" s="14"/>
      <c r="E11" s="15"/>
      <c r="F11" s="15"/>
      <c r="G11" s="15"/>
      <c r="H11" s="15"/>
      <c r="I11" s="15"/>
      <c r="J11" s="15"/>
      <c r="K11" s="15">
        <f t="shared" si="0"/>
        <v>0</v>
      </c>
      <c r="L11" s="16"/>
      <c r="M11" s="15"/>
    </row>
    <row r="12" spans="1:13" ht="18" hidden="1">
      <c r="A12" s="11">
        <v>8</v>
      </c>
      <c r="B12" s="12"/>
      <c r="C12" s="13"/>
      <c r="D12" s="14"/>
      <c r="E12" s="15"/>
      <c r="F12" s="15"/>
      <c r="G12" s="15"/>
      <c r="H12" s="15"/>
      <c r="I12" s="15"/>
      <c r="J12" s="15"/>
      <c r="K12" s="15">
        <f t="shared" si="0"/>
        <v>0</v>
      </c>
      <c r="L12" s="16"/>
      <c r="M12" s="15"/>
    </row>
    <row r="13" spans="1:13" ht="18" hidden="1">
      <c r="A13" s="11">
        <v>9</v>
      </c>
      <c r="B13" s="12"/>
      <c r="C13" s="13"/>
      <c r="D13" s="14"/>
      <c r="E13" s="15"/>
      <c r="F13" s="15"/>
      <c r="G13" s="15"/>
      <c r="H13" s="15"/>
      <c r="I13" s="15"/>
      <c r="J13" s="15"/>
      <c r="K13" s="15">
        <f t="shared" si="0"/>
        <v>0</v>
      </c>
      <c r="L13" s="16"/>
      <c r="M13" s="15"/>
    </row>
    <row r="14" spans="1:13" ht="18" hidden="1">
      <c r="A14" s="11">
        <v>10</v>
      </c>
      <c r="B14" s="12"/>
      <c r="C14" s="13"/>
      <c r="D14" s="14"/>
      <c r="E14" s="15"/>
      <c r="F14" s="15"/>
      <c r="G14" s="15"/>
      <c r="H14" s="15"/>
      <c r="I14" s="15"/>
      <c r="J14" s="15"/>
      <c r="K14" s="15">
        <f t="shared" si="0"/>
        <v>0</v>
      </c>
      <c r="L14" s="16"/>
      <c r="M14" s="15"/>
    </row>
    <row r="15" spans="1:13" ht="18" hidden="1">
      <c r="A15" s="11">
        <v>11</v>
      </c>
      <c r="B15" s="12"/>
      <c r="C15" s="13"/>
      <c r="D15" s="14"/>
      <c r="E15" s="15"/>
      <c r="F15" s="15"/>
      <c r="G15" s="15"/>
      <c r="H15" s="15"/>
      <c r="I15" s="15"/>
      <c r="J15" s="15"/>
      <c r="K15" s="15">
        <f t="shared" si="0"/>
        <v>0</v>
      </c>
      <c r="L15" s="16"/>
      <c r="M15" s="15"/>
    </row>
    <row r="16" spans="1:13" ht="18" hidden="1">
      <c r="A16" s="11">
        <v>12</v>
      </c>
      <c r="B16" s="12"/>
      <c r="C16" s="13"/>
      <c r="D16" s="14"/>
      <c r="E16" s="15"/>
      <c r="F16" s="15"/>
      <c r="G16" s="15"/>
      <c r="H16" s="15"/>
      <c r="I16" s="15"/>
      <c r="J16" s="15"/>
      <c r="K16" s="15">
        <f t="shared" si="0"/>
        <v>0</v>
      </c>
      <c r="L16" s="16"/>
      <c r="M16" s="15"/>
    </row>
    <row r="17" spans="1:13" ht="18" hidden="1">
      <c r="A17" s="11">
        <v>13</v>
      </c>
      <c r="B17" s="12"/>
      <c r="C17" s="13"/>
      <c r="D17" s="13"/>
      <c r="E17" s="15"/>
      <c r="F17" s="15"/>
      <c r="G17" s="15"/>
      <c r="H17" s="15"/>
      <c r="I17" s="15"/>
      <c r="J17" s="15"/>
      <c r="K17" s="15"/>
      <c r="L17" s="16"/>
      <c r="M17" s="15"/>
    </row>
    <row r="18" spans="1:13" ht="18" hidden="1">
      <c r="A18" s="11">
        <v>14</v>
      </c>
      <c r="B18" s="12"/>
      <c r="C18" s="13"/>
      <c r="D18" s="13"/>
      <c r="E18" s="15"/>
      <c r="F18" s="15"/>
      <c r="G18" s="15"/>
      <c r="H18" s="15"/>
      <c r="I18" s="15"/>
      <c r="J18" s="15"/>
      <c r="K18" s="15"/>
      <c r="L18" s="16"/>
      <c r="M18" s="15"/>
    </row>
    <row r="19" spans="1:13" ht="18" hidden="1">
      <c r="A19" s="11">
        <v>15</v>
      </c>
      <c r="B19" s="12"/>
      <c r="C19" s="13"/>
      <c r="D19" s="13"/>
      <c r="E19" s="15"/>
      <c r="F19" s="15"/>
      <c r="G19" s="15"/>
      <c r="H19" s="15"/>
      <c r="I19" s="15"/>
      <c r="J19" s="15"/>
      <c r="K19" s="15"/>
      <c r="L19" s="16"/>
      <c r="M19" s="15"/>
    </row>
    <row r="20" spans="1:13" ht="18" hidden="1">
      <c r="A20" s="11">
        <v>19</v>
      </c>
      <c r="B20" s="12"/>
      <c r="C20" s="17"/>
      <c r="D20" s="17"/>
      <c r="E20" s="11"/>
      <c r="F20" s="11"/>
      <c r="G20" s="11"/>
      <c r="H20" s="11"/>
      <c r="I20" s="11"/>
      <c r="J20" s="11"/>
      <c r="K20" s="11">
        <f>H20+I20</f>
        <v>0</v>
      </c>
      <c r="L20" s="18"/>
      <c r="M20" s="11"/>
    </row>
    <row r="21" spans="1:13" ht="18" hidden="1">
      <c r="A21" s="11">
        <v>20</v>
      </c>
      <c r="B21" s="12"/>
      <c r="C21" s="17"/>
      <c r="D21" s="17"/>
      <c r="E21" s="11"/>
      <c r="F21" s="11"/>
      <c r="G21" s="11"/>
      <c r="H21" s="11"/>
      <c r="I21" s="11"/>
      <c r="J21" s="11"/>
      <c r="K21" s="11">
        <f>H21+I21</f>
        <v>0</v>
      </c>
      <c r="L21" s="18"/>
      <c r="M21" s="11"/>
    </row>
  </sheetData>
  <sheetProtection password="CF4A" sheet="1" selectLockedCells="1" selectUnlockedCells="1"/>
  <mergeCells count="3">
    <mergeCell ref="A1:M1"/>
    <mergeCell ref="L2:M2"/>
    <mergeCell ref="A4:M4"/>
  </mergeCells>
  <printOptions/>
  <pageMargins left="0.8270833333333333" right="0" top="0.6694444444444444" bottom="0" header="0.5118055555555555" footer="0.5118055555555555"/>
  <pageSetup horizontalDpi="300" verticalDpi="300" orientation="landscape" paperSize="9" scale="70" r:id="rId1"/>
  <ignoredErrors>
    <ignoredError sqref="K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2023-05-21T02:18:06Z</cp:lastPrinted>
  <dcterms:modified xsi:type="dcterms:W3CDTF">2023-05-22T05:54:13Z</dcterms:modified>
  <cp:category/>
  <cp:version/>
  <cp:contentType/>
  <cp:contentStatus/>
</cp:coreProperties>
</file>