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4"/>
  </bookViews>
  <sheets>
    <sheet name="ОТ" sheetId="1" r:id="rId1"/>
    <sheet name="ТР-0" sheetId="2" r:id="rId2"/>
    <sheet name="ТР-1" sheetId="3" r:id="rId3"/>
    <sheet name="ТР-2" sheetId="4" r:id="rId4"/>
    <sheet name="ТР-3" sheetId="5" r:id="rId5"/>
  </sheets>
  <definedNames>
    <definedName name="_xlnm.Print_Area" localSheetId="0">'ОТ'!$A$1:$L$24</definedName>
    <definedName name="_xlnm.Print_Area" localSheetId="1">'ТР-0'!$A$1:$L$24</definedName>
    <definedName name="_xlnm.Print_Area" localSheetId="2">'ТР-1'!$A$1:$L$21</definedName>
    <definedName name="_xlnm.Print_Area" localSheetId="3">'ТР-2'!$A$1:$L$24</definedName>
    <definedName name="_xlnm.Print_Area" localSheetId="4">'ТР-3'!$A$1:$L$24</definedName>
  </definedNames>
  <calcPr fullCalcOnLoad="1"/>
</workbook>
</file>

<file path=xl/sharedStrings.xml><?xml version="1.0" encoding="utf-8"?>
<sst xmlns="http://schemas.openxmlformats.org/spreadsheetml/2006/main" count="334" uniqueCount="198">
  <si>
    <t>Ф.И.О.</t>
  </si>
  <si>
    <t>клуб</t>
  </si>
  <si>
    <t>город</t>
  </si>
  <si>
    <t>место</t>
  </si>
  <si>
    <t>№ п/п</t>
  </si>
  <si>
    <t>Баллы</t>
  </si>
  <si>
    <t>гос №</t>
  </si>
  <si>
    <t>авто</t>
  </si>
  <si>
    <t xml:space="preserve">время финиша </t>
  </si>
  <si>
    <t>Итого баллов</t>
  </si>
  <si>
    <t>бонусы</t>
  </si>
  <si>
    <t>КЛАСС ТР-0</t>
  </si>
  <si>
    <t>ТР-0</t>
  </si>
  <si>
    <t>Номер серии</t>
  </si>
  <si>
    <t>ТР-1</t>
  </si>
  <si>
    <t>КЛАСС ТР-1</t>
  </si>
  <si>
    <t>ТР-2</t>
  </si>
  <si>
    <t>КЛАСС ТР-2</t>
  </si>
  <si>
    <t>ТР-3</t>
  </si>
  <si>
    <t>КЛАСС ТР-3</t>
  </si>
  <si>
    <t>ОТКРЫТЫЙ</t>
  </si>
  <si>
    <t>КЛАСС ОТКРЫТЫЙ</t>
  </si>
  <si>
    <t>Герасимов Александр</t>
  </si>
  <si>
    <t>У550ТА22</t>
  </si>
  <si>
    <t>Алтай 4х4</t>
  </si>
  <si>
    <t>Барнаул</t>
  </si>
  <si>
    <t>Никитин Евгений</t>
  </si>
  <si>
    <t>ММС Паджеро</t>
  </si>
  <si>
    <t>О24</t>
  </si>
  <si>
    <t>О18</t>
  </si>
  <si>
    <t>М126ХК22</t>
  </si>
  <si>
    <t>б\к</t>
  </si>
  <si>
    <t>ТЛК Хай люкс</t>
  </si>
  <si>
    <t>Павлов Дмитрий</t>
  </si>
  <si>
    <t>А221ХМ22</t>
  </si>
  <si>
    <t>Изудзу Бигхорн</t>
  </si>
  <si>
    <t>Попов Максим</t>
  </si>
  <si>
    <t>М738ХМ</t>
  </si>
  <si>
    <t>Горняк 4х4</t>
  </si>
  <si>
    <t>УАЗ Патриот</t>
  </si>
  <si>
    <t>Горняк</t>
  </si>
  <si>
    <t>Боровиков Алексей</t>
  </si>
  <si>
    <t>О25</t>
  </si>
  <si>
    <t>Т660РС</t>
  </si>
  <si>
    <t>ВАЗ 2121</t>
  </si>
  <si>
    <t>Тальменка</t>
  </si>
  <si>
    <t>Богомаз Андрей</t>
  </si>
  <si>
    <t>ОО6</t>
  </si>
  <si>
    <t>С703АО154</t>
  </si>
  <si>
    <t>Сузуки Джимини</t>
  </si>
  <si>
    <t>Булдаков Виктор</t>
  </si>
  <si>
    <t>ОО2</t>
  </si>
  <si>
    <t>О682ТТ</t>
  </si>
  <si>
    <t>СБТ Смурф</t>
  </si>
  <si>
    <t>УАЗ 31512</t>
  </si>
  <si>
    <t>Налобиха</t>
  </si>
  <si>
    <t>Васильцов Олег</t>
  </si>
  <si>
    <t>О26</t>
  </si>
  <si>
    <t>К399УХ</t>
  </si>
  <si>
    <t>Ниссан Навара</t>
  </si>
  <si>
    <t>Жуков Илья</t>
  </si>
  <si>
    <t>О14</t>
  </si>
  <si>
    <t>Е362ТЕ82</t>
  </si>
  <si>
    <t>Павловск</t>
  </si>
  <si>
    <t>ММС Л200</t>
  </si>
  <si>
    <t>Голубцов Алексей</t>
  </si>
  <si>
    <t>Е528ХК</t>
  </si>
  <si>
    <t>Бийск</t>
  </si>
  <si>
    <t>ТЛК 100</t>
  </si>
  <si>
    <t>Кучеров Роман</t>
  </si>
  <si>
    <t>О20</t>
  </si>
  <si>
    <t>Т670УВ22</t>
  </si>
  <si>
    <t>Автобийск 4х4</t>
  </si>
  <si>
    <t>Старкин Ярослав</t>
  </si>
  <si>
    <t>О19</t>
  </si>
  <si>
    <t>Р527ХК22</t>
  </si>
  <si>
    <t>Офф роуд Бийск</t>
  </si>
  <si>
    <t>Вольво</t>
  </si>
  <si>
    <t>Чувакин Роман</t>
  </si>
  <si>
    <t>С981ХО22</t>
  </si>
  <si>
    <t>Ниссан Террано</t>
  </si>
  <si>
    <t>Широков Валерий</t>
  </si>
  <si>
    <t>У666ТТ22</t>
  </si>
  <si>
    <t>Абашкин Александр</t>
  </si>
  <si>
    <t>О10</t>
  </si>
  <si>
    <t>Т801СТ42</t>
  </si>
  <si>
    <t>Буданов Андрей</t>
  </si>
  <si>
    <t>С130РС</t>
  </si>
  <si>
    <t>Гаськов Сергей</t>
  </si>
  <si>
    <t>ОО3</t>
  </si>
  <si>
    <t>Н150НС</t>
  </si>
  <si>
    <t xml:space="preserve">УАЗ 469 </t>
  </si>
  <si>
    <t>Новоалтайск</t>
  </si>
  <si>
    <t>Гефнидер Дмитрий</t>
  </si>
  <si>
    <t>ОО9</t>
  </si>
  <si>
    <t>Е890ТН</t>
  </si>
  <si>
    <t>Нива</t>
  </si>
  <si>
    <t>Жданов Иван</t>
  </si>
  <si>
    <t>б\н</t>
  </si>
  <si>
    <t>УАЗ 3151</t>
  </si>
  <si>
    <t>Зеленчук Сергей</t>
  </si>
  <si>
    <t>О33</t>
  </si>
  <si>
    <t>Т118УХ</t>
  </si>
  <si>
    <t>Красноруцкий Виктор</t>
  </si>
  <si>
    <t>О11</t>
  </si>
  <si>
    <t>О462ХУ</t>
  </si>
  <si>
    <t>ВАЗ 21213</t>
  </si>
  <si>
    <t>Кудрявцев Евгений</t>
  </si>
  <si>
    <t>О71</t>
  </si>
  <si>
    <t>Е619СУ</t>
  </si>
  <si>
    <t>Савиных Алексей</t>
  </si>
  <si>
    <t>О21</t>
  </si>
  <si>
    <t>У144ХК</t>
  </si>
  <si>
    <t>Смолин Ян</t>
  </si>
  <si>
    <t>О13</t>
  </si>
  <si>
    <t>Фещенко Николай</t>
  </si>
  <si>
    <t>Х855ОЕ</t>
  </si>
  <si>
    <t>Русский экстрим</t>
  </si>
  <si>
    <t>Швачкин Илья</t>
  </si>
  <si>
    <t>О12</t>
  </si>
  <si>
    <t>Н344АА22</t>
  </si>
  <si>
    <t>ОО4</t>
  </si>
  <si>
    <t>А262ВС154</t>
  </si>
  <si>
    <t>ЭРБ</t>
  </si>
  <si>
    <t>Ниссан Патфайдер</t>
  </si>
  <si>
    <t>Горно-Алтайск</t>
  </si>
  <si>
    <t>Коратаев Александр</t>
  </si>
  <si>
    <t>ООО</t>
  </si>
  <si>
    <t>Алтай4х4</t>
  </si>
  <si>
    <t>ОО8</t>
  </si>
  <si>
    <t>О427ЕА22</t>
  </si>
  <si>
    <t>Сверидов Александр</t>
  </si>
  <si>
    <t>4О4</t>
  </si>
  <si>
    <t>Р404РР04</t>
  </si>
  <si>
    <t>Хельчук Андрей</t>
  </si>
  <si>
    <t>О16</t>
  </si>
  <si>
    <t>О820РХ22</t>
  </si>
  <si>
    <t>Тальменка 4х4</t>
  </si>
  <si>
    <t>Черепанов Иван</t>
  </si>
  <si>
    <t>УАЗ</t>
  </si>
  <si>
    <t>Яковлев Никита</t>
  </si>
  <si>
    <t>О15</t>
  </si>
  <si>
    <t>Н609НМ22</t>
  </si>
  <si>
    <t>Бабич Денис</t>
  </si>
  <si>
    <t>О34</t>
  </si>
  <si>
    <t>Н913РС</t>
  </si>
  <si>
    <t>ПРОТО Эверест</t>
  </si>
  <si>
    <t>Бурлаков Владимир</t>
  </si>
  <si>
    <t>О4О</t>
  </si>
  <si>
    <t>Р315ЕВ</t>
  </si>
  <si>
    <t>ПРО ОФ РОАД</t>
  </si>
  <si>
    <t>Капустин Виктор</t>
  </si>
  <si>
    <t>ОО5</t>
  </si>
  <si>
    <t>А300АМ22</t>
  </si>
  <si>
    <t>Крюков Александр</t>
  </si>
  <si>
    <t>Р188СВ22</t>
  </si>
  <si>
    <t>Мищенко Дмитрий</t>
  </si>
  <si>
    <t>О22</t>
  </si>
  <si>
    <t>Т733ТН22</t>
  </si>
  <si>
    <t>Некрасов Михаил</t>
  </si>
  <si>
    <t>Р826ТН</t>
  </si>
  <si>
    <t>О55</t>
  </si>
  <si>
    <t>Руленко Дмитрий</t>
  </si>
  <si>
    <t>Х275ХР22</t>
  </si>
  <si>
    <t>Собянин Владимир</t>
  </si>
  <si>
    <t>О17</t>
  </si>
  <si>
    <t>ИРБИС</t>
  </si>
  <si>
    <t>Алтайское</t>
  </si>
  <si>
    <t>Чернюк Александр</t>
  </si>
  <si>
    <t>О27</t>
  </si>
  <si>
    <t>ЕX-PRO</t>
  </si>
  <si>
    <t>АФАС</t>
  </si>
  <si>
    <t>Вспыш</t>
  </si>
  <si>
    <t>Чупин Илья</t>
  </si>
  <si>
    <t>О77</t>
  </si>
  <si>
    <t>У618ТМ</t>
  </si>
  <si>
    <t>Шафронов Станислав</t>
  </si>
  <si>
    <t>О23</t>
  </si>
  <si>
    <t>Т522ХА</t>
  </si>
  <si>
    <t>Шмаров Константин</t>
  </si>
  <si>
    <t>1О7</t>
  </si>
  <si>
    <t>Х918КМ</t>
  </si>
  <si>
    <t>Русски экстрим</t>
  </si>
  <si>
    <t>УАЗ Мужик</t>
  </si>
  <si>
    <t>эвакуация</t>
  </si>
  <si>
    <t>Лещев Владислав</t>
  </si>
  <si>
    <t>О99</t>
  </si>
  <si>
    <t>Результаты трофи-рейда "День Защитника"</t>
  </si>
  <si>
    <t>УАЗ 31519</t>
  </si>
  <si>
    <t>УАЗ 469</t>
  </si>
  <si>
    <t>УАЗ 31514</t>
  </si>
  <si>
    <t>Сузуки Витара</t>
  </si>
  <si>
    <t>Сузуки Эскудо</t>
  </si>
  <si>
    <t>Антони Александр</t>
  </si>
  <si>
    <t>Ниссан Патруль</t>
  </si>
  <si>
    <t>ГАЗ 66</t>
  </si>
  <si>
    <t>Сузуки Самурай</t>
  </si>
  <si>
    <t>УАЗ 315195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</si>
</sst>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33" borderId="11" xfId="0" applyFont="1" applyFill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textRotation="90" wrapText="1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14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K6" sqref="K6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5.625" style="8" bestFit="1" customWidth="1"/>
    <col min="4" max="4" width="12.375" style="8" bestFit="1" customWidth="1"/>
    <col min="5" max="5" width="12.75390625" style="6" bestFit="1" customWidth="1"/>
    <col min="6" max="6" width="16.875" style="6" bestFit="1" customWidth="1"/>
    <col min="7" max="7" width="10.003906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20" t="s">
        <v>187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>
      <c r="B2" s="7" t="s">
        <v>21</v>
      </c>
      <c r="K2" s="21">
        <v>43884</v>
      </c>
      <c r="L2" s="21"/>
    </row>
    <row r="3" spans="1:12" s="3" customFormat="1" ht="72" customHeight="1">
      <c r="A3" s="4" t="s">
        <v>4</v>
      </c>
      <c r="B3" s="5" t="s">
        <v>0</v>
      </c>
      <c r="C3" s="15" t="s">
        <v>13</v>
      </c>
      <c r="D3" s="13" t="s">
        <v>6</v>
      </c>
      <c r="E3" s="14" t="s">
        <v>1</v>
      </c>
      <c r="F3" s="14" t="s">
        <v>7</v>
      </c>
      <c r="G3" s="14" t="s">
        <v>2</v>
      </c>
      <c r="H3" s="14" t="s">
        <v>5</v>
      </c>
      <c r="I3" s="14" t="s">
        <v>10</v>
      </c>
      <c r="J3" s="14" t="s">
        <v>9</v>
      </c>
      <c r="K3" s="13" t="s">
        <v>8</v>
      </c>
      <c r="L3" s="14" t="s">
        <v>3</v>
      </c>
    </row>
    <row r="4" spans="1:12" s="9" customFormat="1" ht="15.75">
      <c r="A4" s="22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>
      <c r="A5" s="1">
        <v>1</v>
      </c>
      <c r="B5" s="10" t="s">
        <v>22</v>
      </c>
      <c r="C5" s="2" t="s">
        <v>28</v>
      </c>
      <c r="D5" s="2" t="s">
        <v>23</v>
      </c>
      <c r="E5" s="1" t="s">
        <v>24</v>
      </c>
      <c r="F5" s="1" t="s">
        <v>27</v>
      </c>
      <c r="G5" s="1" t="s">
        <v>25</v>
      </c>
      <c r="H5" s="1">
        <v>0</v>
      </c>
      <c r="I5" s="1">
        <v>0</v>
      </c>
      <c r="J5" s="1">
        <v>0</v>
      </c>
      <c r="K5" s="11" t="s">
        <v>184</v>
      </c>
      <c r="L5" s="1">
        <v>4</v>
      </c>
    </row>
    <row r="6" spans="1:12" ht="18">
      <c r="A6" s="1">
        <v>2</v>
      </c>
      <c r="B6" s="10" t="s">
        <v>26</v>
      </c>
      <c r="C6" s="2" t="s">
        <v>29</v>
      </c>
      <c r="D6" s="2" t="s">
        <v>30</v>
      </c>
      <c r="E6" s="1" t="s">
        <v>31</v>
      </c>
      <c r="F6" s="1" t="s">
        <v>32</v>
      </c>
      <c r="G6" s="1" t="s">
        <v>25</v>
      </c>
      <c r="H6" s="1">
        <v>29</v>
      </c>
      <c r="I6" s="1">
        <v>2</v>
      </c>
      <c r="J6" s="1">
        <f aca="true" t="shared" si="0" ref="J6:J24">H6+I6</f>
        <v>31</v>
      </c>
      <c r="K6" s="11">
        <v>0.6381944444444444</v>
      </c>
      <c r="L6" s="1">
        <v>2</v>
      </c>
    </row>
    <row r="7" spans="1:12" ht="18">
      <c r="A7" s="1">
        <v>3</v>
      </c>
      <c r="B7" s="10" t="s">
        <v>33</v>
      </c>
      <c r="C7" s="2">
        <v>555</v>
      </c>
      <c r="D7" s="2" t="s">
        <v>34</v>
      </c>
      <c r="E7" s="1" t="s">
        <v>31</v>
      </c>
      <c r="F7" s="1" t="s">
        <v>35</v>
      </c>
      <c r="G7" s="1" t="s">
        <v>25</v>
      </c>
      <c r="H7" s="1">
        <v>25</v>
      </c>
      <c r="I7" s="1">
        <v>0</v>
      </c>
      <c r="J7" s="1">
        <f t="shared" si="0"/>
        <v>25</v>
      </c>
      <c r="K7" s="11">
        <v>0.6604166666666667</v>
      </c>
      <c r="L7" s="1">
        <v>3</v>
      </c>
    </row>
    <row r="8" spans="1:12" ht="18">
      <c r="A8" s="1">
        <v>4</v>
      </c>
      <c r="B8" s="10" t="s">
        <v>36</v>
      </c>
      <c r="C8" s="2">
        <v>444</v>
      </c>
      <c r="D8" s="2" t="s">
        <v>37</v>
      </c>
      <c r="E8" s="1" t="s">
        <v>38</v>
      </c>
      <c r="F8" s="1" t="s">
        <v>39</v>
      </c>
      <c r="G8" s="1" t="s">
        <v>40</v>
      </c>
      <c r="H8" s="1">
        <v>32</v>
      </c>
      <c r="I8" s="1">
        <v>0</v>
      </c>
      <c r="J8" s="1">
        <f t="shared" si="0"/>
        <v>32</v>
      </c>
      <c r="K8" s="11">
        <v>0.6486111111111111</v>
      </c>
      <c r="L8" s="1">
        <v>1</v>
      </c>
    </row>
    <row r="9" spans="1:12" ht="18" hidden="1">
      <c r="A9" s="1">
        <v>5</v>
      </c>
      <c r="B9" s="10"/>
      <c r="C9" s="2"/>
      <c r="D9" s="2"/>
      <c r="E9" s="1"/>
      <c r="F9" s="1"/>
      <c r="G9" s="1"/>
      <c r="H9" s="1" t="e">
        <f>#REF!</f>
        <v>#REF!</v>
      </c>
      <c r="I9" s="1" t="e">
        <f>#REF!</f>
        <v>#REF!</v>
      </c>
      <c r="J9" s="1" t="e">
        <f t="shared" si="0"/>
        <v>#REF!</v>
      </c>
      <c r="K9" s="11"/>
      <c r="L9" s="1"/>
    </row>
    <row r="10" spans="1:12" ht="18" hidden="1">
      <c r="A10" s="1">
        <v>6</v>
      </c>
      <c r="B10" s="10"/>
      <c r="C10" s="2"/>
      <c r="D10" s="2"/>
      <c r="E10" s="1"/>
      <c r="F10" s="1"/>
      <c r="G10" s="1"/>
      <c r="H10" s="1" t="e">
        <f>#REF!</f>
        <v>#REF!</v>
      </c>
      <c r="I10" s="1" t="e">
        <f>#REF!</f>
        <v>#REF!</v>
      </c>
      <c r="J10" s="1" t="e">
        <f t="shared" si="0"/>
        <v>#REF!</v>
      </c>
      <c r="K10" s="11"/>
      <c r="L10" s="1"/>
    </row>
    <row r="11" spans="1:12" ht="18" hidden="1">
      <c r="A11" s="1">
        <v>7</v>
      </c>
      <c r="B11" s="10"/>
      <c r="C11" s="2"/>
      <c r="D11" s="2"/>
      <c r="E11" s="1"/>
      <c r="F11" s="1"/>
      <c r="G11" s="1"/>
      <c r="H11" s="1" t="e">
        <f>#REF!</f>
        <v>#REF!</v>
      </c>
      <c r="I11" s="1" t="e">
        <f>#REF!</f>
        <v>#REF!</v>
      </c>
      <c r="J11" s="1" t="e">
        <f t="shared" si="0"/>
        <v>#REF!</v>
      </c>
      <c r="K11" s="11"/>
      <c r="L11" s="1"/>
    </row>
    <row r="12" spans="1:12" ht="18" hidden="1">
      <c r="A12" s="1">
        <v>8</v>
      </c>
      <c r="B12" s="10"/>
      <c r="C12" s="2"/>
      <c r="D12" s="2"/>
      <c r="E12" s="1"/>
      <c r="F12" s="1"/>
      <c r="G12" s="1"/>
      <c r="H12" s="1" t="e">
        <f>#REF!</f>
        <v>#REF!</v>
      </c>
      <c r="I12" s="1" t="e">
        <f>#REF!</f>
        <v>#REF!</v>
      </c>
      <c r="J12" s="1" t="e">
        <f t="shared" si="0"/>
        <v>#REF!</v>
      </c>
      <c r="K12" s="11"/>
      <c r="L12" s="1"/>
    </row>
    <row r="13" spans="1:12" ht="18" hidden="1">
      <c r="A13" s="1">
        <v>9</v>
      </c>
      <c r="B13" s="10"/>
      <c r="C13" s="2"/>
      <c r="D13" s="2"/>
      <c r="E13" s="1"/>
      <c r="F13" s="1"/>
      <c r="G13" s="1"/>
      <c r="H13" s="1" t="e">
        <f>#REF!</f>
        <v>#REF!</v>
      </c>
      <c r="I13" s="1" t="e">
        <f>#REF!</f>
        <v>#REF!</v>
      </c>
      <c r="J13" s="1" t="e">
        <f t="shared" si="0"/>
        <v>#REF!</v>
      </c>
      <c r="K13" s="11"/>
      <c r="L13" s="1"/>
    </row>
    <row r="14" spans="1:12" ht="18" hidden="1">
      <c r="A14" s="1">
        <v>10</v>
      </c>
      <c r="B14" s="10"/>
      <c r="C14" s="2"/>
      <c r="D14" s="2"/>
      <c r="E14" s="1"/>
      <c r="F14" s="1"/>
      <c r="G14" s="1"/>
      <c r="H14" s="1" t="e">
        <f>#REF!</f>
        <v>#REF!</v>
      </c>
      <c r="I14" s="1" t="e">
        <f>#REF!</f>
        <v>#REF!</v>
      </c>
      <c r="J14" s="1" t="e">
        <f t="shared" si="0"/>
        <v>#REF!</v>
      </c>
      <c r="K14" s="11"/>
      <c r="L14" s="1"/>
    </row>
    <row r="15" spans="1:12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 t="e">
        <f>#REF!</f>
        <v>#REF!</v>
      </c>
      <c r="J15" s="1" t="e">
        <f t="shared" si="0"/>
        <v>#REF!</v>
      </c>
      <c r="K15" s="11"/>
      <c r="L15" s="1"/>
    </row>
    <row r="16" spans="1:12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 t="e">
        <f>#REF!</f>
        <v>#REF!</v>
      </c>
      <c r="J16" s="1" t="e">
        <f t="shared" si="0"/>
        <v>#REF!</v>
      </c>
      <c r="K16" s="11"/>
      <c r="L16" s="1"/>
    </row>
    <row r="17" spans="1:12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 t="e">
        <f>#REF!</f>
        <v>#REF!</v>
      </c>
      <c r="J17" s="1" t="e">
        <f t="shared" si="0"/>
        <v>#REF!</v>
      </c>
      <c r="K17" s="11"/>
      <c r="L17" s="1"/>
    </row>
    <row r="18" spans="1:12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 t="e">
        <f>#REF!</f>
        <v>#REF!</v>
      </c>
      <c r="J18" s="1" t="e">
        <f t="shared" si="0"/>
        <v>#REF!</v>
      </c>
      <c r="K18" s="11"/>
      <c r="L18" s="1"/>
    </row>
    <row r="19" spans="1:12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 t="e">
        <f>#REF!</f>
        <v>#REF!</v>
      </c>
      <c r="J19" s="1" t="e">
        <f t="shared" si="0"/>
        <v>#REF!</v>
      </c>
      <c r="K19" s="11"/>
      <c r="L19" s="1"/>
    </row>
    <row r="20" spans="1:12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 t="e">
        <f>#REF!</f>
        <v>#REF!</v>
      </c>
      <c r="J20" s="1" t="e">
        <f t="shared" si="0"/>
        <v>#REF!</v>
      </c>
      <c r="K20" s="11"/>
      <c r="L20" s="1"/>
    </row>
    <row r="21" spans="1:12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 t="e">
        <f>#REF!</f>
        <v>#REF!</v>
      </c>
      <c r="J21" s="1" t="e">
        <f t="shared" si="0"/>
        <v>#REF!</v>
      </c>
      <c r="K21" s="11"/>
      <c r="L21" s="1"/>
    </row>
    <row r="22" spans="1:12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 t="e">
        <f>#REF!</f>
        <v>#REF!</v>
      </c>
      <c r="J22" s="1" t="e">
        <f t="shared" si="0"/>
        <v>#REF!</v>
      </c>
      <c r="K22" s="11"/>
      <c r="L22" s="1"/>
    </row>
    <row r="23" spans="1:12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 t="e">
        <f>#REF!</f>
        <v>#REF!</v>
      </c>
      <c r="J23" s="1" t="e">
        <f t="shared" si="0"/>
        <v>#REF!</v>
      </c>
      <c r="K23" s="11"/>
      <c r="L23" s="1"/>
    </row>
    <row r="24" spans="1:12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 t="e">
        <f>#REF!</f>
        <v>#REF!</v>
      </c>
      <c r="J24" s="1" t="e">
        <f t="shared" si="0"/>
        <v>#REF!</v>
      </c>
      <c r="K24" s="11"/>
      <c r="L24" s="1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K6" sqref="K6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6.00390625" style="8" bestFit="1" customWidth="1"/>
    <col min="4" max="4" width="14.125" style="8" bestFit="1" customWidth="1"/>
    <col min="5" max="5" width="19.00390625" style="6" bestFit="1" customWidth="1"/>
    <col min="6" max="6" width="18.375" style="6" bestFit="1" customWidth="1"/>
    <col min="7" max="7" width="12.6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20" t="s">
        <v>187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>
      <c r="B2" s="7" t="s">
        <v>11</v>
      </c>
      <c r="K2" s="21">
        <v>43884</v>
      </c>
      <c r="L2" s="21"/>
    </row>
    <row r="3" spans="1:12" s="3" customFormat="1" ht="72" customHeight="1">
      <c r="A3" s="4" t="s">
        <v>4</v>
      </c>
      <c r="B3" s="5" t="s">
        <v>0</v>
      </c>
      <c r="C3" s="15" t="s">
        <v>13</v>
      </c>
      <c r="D3" s="13" t="s">
        <v>6</v>
      </c>
      <c r="E3" s="14" t="s">
        <v>1</v>
      </c>
      <c r="F3" s="14" t="s">
        <v>7</v>
      </c>
      <c r="G3" s="14" t="s">
        <v>2</v>
      </c>
      <c r="H3" s="14" t="s">
        <v>5</v>
      </c>
      <c r="I3" s="14" t="s">
        <v>10</v>
      </c>
      <c r="J3" s="14" t="s">
        <v>9</v>
      </c>
      <c r="K3" s="13" t="s">
        <v>8</v>
      </c>
      <c r="L3" s="14" t="s">
        <v>3</v>
      </c>
    </row>
    <row r="4" spans="1:12" s="9" customFormat="1" ht="15.75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>
      <c r="A5" s="1">
        <v>1</v>
      </c>
      <c r="B5" s="10" t="s">
        <v>41</v>
      </c>
      <c r="C5" s="2" t="s">
        <v>42</v>
      </c>
      <c r="D5" s="2" t="s">
        <v>43</v>
      </c>
      <c r="E5" s="1" t="s">
        <v>31</v>
      </c>
      <c r="F5" s="1" t="s">
        <v>44</v>
      </c>
      <c r="G5" s="1" t="s">
        <v>45</v>
      </c>
      <c r="H5" s="1">
        <v>12</v>
      </c>
      <c r="I5" s="1">
        <v>0</v>
      </c>
      <c r="J5" s="1">
        <f>H5+I5</f>
        <v>12</v>
      </c>
      <c r="K5" s="11">
        <v>0.6229166666666667</v>
      </c>
      <c r="L5" s="1">
        <v>7</v>
      </c>
    </row>
    <row r="6" spans="1:12" ht="18">
      <c r="A6" s="1">
        <v>2</v>
      </c>
      <c r="B6" s="10" t="s">
        <v>46</v>
      </c>
      <c r="C6" s="2" t="s">
        <v>47</v>
      </c>
      <c r="D6" s="2" t="s">
        <v>48</v>
      </c>
      <c r="E6" s="1" t="s">
        <v>31</v>
      </c>
      <c r="F6" s="1" t="s">
        <v>49</v>
      </c>
      <c r="G6" s="1" t="s">
        <v>25</v>
      </c>
      <c r="H6" s="1">
        <v>15</v>
      </c>
      <c r="I6" s="1">
        <v>1</v>
      </c>
      <c r="J6" s="1">
        <f aca="true" t="shared" si="0" ref="J6:J24">H6+I6</f>
        <v>16</v>
      </c>
      <c r="K6" s="11">
        <v>0.642361111111111</v>
      </c>
      <c r="L6" s="1">
        <v>6</v>
      </c>
    </row>
    <row r="7" spans="1:12" ht="18">
      <c r="A7" s="1">
        <v>3</v>
      </c>
      <c r="B7" s="10" t="s">
        <v>50</v>
      </c>
      <c r="C7" s="2" t="s">
        <v>51</v>
      </c>
      <c r="D7" s="2" t="s">
        <v>52</v>
      </c>
      <c r="E7" s="1" t="s">
        <v>53</v>
      </c>
      <c r="F7" s="1" t="s">
        <v>54</v>
      </c>
      <c r="G7" s="1" t="s">
        <v>55</v>
      </c>
      <c r="H7" s="1">
        <v>25</v>
      </c>
      <c r="I7" s="1">
        <v>0</v>
      </c>
      <c r="J7" s="1">
        <f t="shared" si="0"/>
        <v>25</v>
      </c>
      <c r="K7" s="11">
        <v>0.6541666666666667</v>
      </c>
      <c r="L7" s="1">
        <v>4</v>
      </c>
    </row>
    <row r="8" spans="1:12" ht="18">
      <c r="A8" s="1">
        <v>4</v>
      </c>
      <c r="B8" s="10" t="s">
        <v>56</v>
      </c>
      <c r="C8" s="2" t="s">
        <v>57</v>
      </c>
      <c r="D8" s="2" t="s">
        <v>58</v>
      </c>
      <c r="E8" s="12" t="s">
        <v>31</v>
      </c>
      <c r="F8" s="1" t="s">
        <v>59</v>
      </c>
      <c r="G8" s="1" t="s">
        <v>25</v>
      </c>
      <c r="H8" s="1">
        <v>7</v>
      </c>
      <c r="I8" s="1">
        <v>0</v>
      </c>
      <c r="J8" s="1">
        <f t="shared" si="0"/>
        <v>7</v>
      </c>
      <c r="K8" s="11">
        <v>0.6402777777777778</v>
      </c>
      <c r="L8" s="1">
        <v>8</v>
      </c>
    </row>
    <row r="9" spans="1:12" ht="18">
      <c r="A9" s="1">
        <v>5</v>
      </c>
      <c r="B9" s="10" t="s">
        <v>60</v>
      </c>
      <c r="C9" s="2" t="s">
        <v>61</v>
      </c>
      <c r="D9" s="2" t="s">
        <v>62</v>
      </c>
      <c r="E9" s="1" t="s">
        <v>31</v>
      </c>
      <c r="F9" s="1" t="s">
        <v>64</v>
      </c>
      <c r="G9" s="1" t="s">
        <v>63</v>
      </c>
      <c r="H9" s="1">
        <v>7</v>
      </c>
      <c r="I9" s="1">
        <v>0</v>
      </c>
      <c r="J9" s="1">
        <f t="shared" si="0"/>
        <v>7</v>
      </c>
      <c r="K9" s="11">
        <v>0.6444444444444445</v>
      </c>
      <c r="L9" s="1">
        <v>9</v>
      </c>
    </row>
    <row r="10" spans="1:12" ht="18">
      <c r="A10" s="1">
        <v>6</v>
      </c>
      <c r="B10" s="10" t="s">
        <v>65</v>
      </c>
      <c r="C10" s="2">
        <v>100</v>
      </c>
      <c r="D10" s="2" t="s">
        <v>66</v>
      </c>
      <c r="E10" s="1" t="s">
        <v>31</v>
      </c>
      <c r="F10" s="1" t="s">
        <v>68</v>
      </c>
      <c r="G10" s="1" t="s">
        <v>67</v>
      </c>
      <c r="H10" s="1">
        <v>33</v>
      </c>
      <c r="I10" s="1">
        <v>0</v>
      </c>
      <c r="J10" s="1">
        <f t="shared" si="0"/>
        <v>33</v>
      </c>
      <c r="K10" s="11">
        <v>0.6611111111111111</v>
      </c>
      <c r="L10" s="1">
        <v>1</v>
      </c>
    </row>
    <row r="11" spans="1:12" ht="18">
      <c r="A11" s="1">
        <v>7</v>
      </c>
      <c r="B11" s="10" t="s">
        <v>69</v>
      </c>
      <c r="C11" s="2" t="s">
        <v>70</v>
      </c>
      <c r="D11" s="2" t="s">
        <v>71</v>
      </c>
      <c r="E11" s="1" t="s">
        <v>72</v>
      </c>
      <c r="F11" s="1" t="s">
        <v>39</v>
      </c>
      <c r="G11" s="1" t="s">
        <v>67</v>
      </c>
      <c r="H11" s="1">
        <v>27</v>
      </c>
      <c r="I11" s="1">
        <v>0</v>
      </c>
      <c r="J11" s="1">
        <f t="shared" si="0"/>
        <v>27</v>
      </c>
      <c r="K11" s="11">
        <v>0.6583333333333333</v>
      </c>
      <c r="L11" s="1">
        <v>2</v>
      </c>
    </row>
    <row r="12" spans="1:12" ht="18">
      <c r="A12" s="1">
        <v>8</v>
      </c>
      <c r="B12" s="10" t="s">
        <v>73</v>
      </c>
      <c r="C12" s="2" t="s">
        <v>74</v>
      </c>
      <c r="D12" s="2" t="s">
        <v>75</v>
      </c>
      <c r="E12" s="1" t="s">
        <v>76</v>
      </c>
      <c r="F12" s="1" t="s">
        <v>77</v>
      </c>
      <c r="G12" s="1" t="s">
        <v>67</v>
      </c>
      <c r="H12" s="1">
        <v>17</v>
      </c>
      <c r="I12" s="1">
        <v>0</v>
      </c>
      <c r="J12" s="1">
        <f t="shared" si="0"/>
        <v>17</v>
      </c>
      <c r="K12" s="11">
        <v>0.6333333333333333</v>
      </c>
      <c r="L12" s="1">
        <v>5</v>
      </c>
    </row>
    <row r="13" spans="1:12" ht="18">
      <c r="A13" s="1">
        <v>9</v>
      </c>
      <c r="B13" s="10" t="s">
        <v>78</v>
      </c>
      <c r="C13" s="2" t="s">
        <v>186</v>
      </c>
      <c r="D13" s="2" t="s">
        <v>79</v>
      </c>
      <c r="E13" s="1" t="s">
        <v>31</v>
      </c>
      <c r="F13" s="1" t="s">
        <v>80</v>
      </c>
      <c r="G13" s="1" t="s">
        <v>25</v>
      </c>
      <c r="H13" s="1">
        <v>26</v>
      </c>
      <c r="I13" s="1">
        <v>0</v>
      </c>
      <c r="J13" s="1">
        <f t="shared" si="0"/>
        <v>26</v>
      </c>
      <c r="K13" s="11">
        <v>0.6555555555555556</v>
      </c>
      <c r="L13" s="1">
        <v>3</v>
      </c>
    </row>
    <row r="14" spans="1:12" ht="18">
      <c r="A14" s="1">
        <v>10</v>
      </c>
      <c r="B14" s="10" t="s">
        <v>81</v>
      </c>
      <c r="C14" s="2">
        <v>666</v>
      </c>
      <c r="D14" s="2" t="s">
        <v>82</v>
      </c>
      <c r="E14" s="1" t="s">
        <v>31</v>
      </c>
      <c r="F14" s="1" t="s">
        <v>39</v>
      </c>
      <c r="G14" s="1" t="s">
        <v>25</v>
      </c>
      <c r="H14" s="1">
        <v>0</v>
      </c>
      <c r="I14" s="1">
        <v>0</v>
      </c>
      <c r="J14" s="1">
        <f t="shared" si="0"/>
        <v>0</v>
      </c>
      <c r="K14" s="11" t="s">
        <v>184</v>
      </c>
      <c r="L14" s="1">
        <v>10</v>
      </c>
    </row>
    <row r="15" spans="1:12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 t="e">
        <f>#REF!</f>
        <v>#REF!</v>
      </c>
      <c r="J15" s="1" t="e">
        <f t="shared" si="0"/>
        <v>#REF!</v>
      </c>
      <c r="K15" s="11"/>
      <c r="L15" s="1"/>
    </row>
    <row r="16" spans="1:12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 t="e">
        <f>#REF!</f>
        <v>#REF!</v>
      </c>
      <c r="J16" s="1" t="e">
        <f t="shared" si="0"/>
        <v>#REF!</v>
      </c>
      <c r="K16" s="11"/>
      <c r="L16" s="1"/>
    </row>
    <row r="17" spans="1:12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 t="e">
        <f>#REF!</f>
        <v>#REF!</v>
      </c>
      <c r="J17" s="1" t="e">
        <f t="shared" si="0"/>
        <v>#REF!</v>
      </c>
      <c r="K17" s="11"/>
      <c r="L17" s="1"/>
    </row>
    <row r="18" spans="1:12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 t="e">
        <f>#REF!</f>
        <v>#REF!</v>
      </c>
      <c r="J18" s="1" t="e">
        <f t="shared" si="0"/>
        <v>#REF!</v>
      </c>
      <c r="K18" s="11"/>
      <c r="L18" s="1"/>
    </row>
    <row r="19" spans="1:12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 t="e">
        <f>#REF!</f>
        <v>#REF!</v>
      </c>
      <c r="J19" s="1" t="e">
        <f t="shared" si="0"/>
        <v>#REF!</v>
      </c>
      <c r="K19" s="11"/>
      <c r="L19" s="1"/>
    </row>
    <row r="20" spans="1:12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 t="e">
        <f>#REF!</f>
        <v>#REF!</v>
      </c>
      <c r="J20" s="1" t="e">
        <f t="shared" si="0"/>
        <v>#REF!</v>
      </c>
      <c r="K20" s="11"/>
      <c r="L20" s="1"/>
    </row>
    <row r="21" spans="1:12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 t="e">
        <f>#REF!</f>
        <v>#REF!</v>
      </c>
      <c r="J21" s="1" t="e">
        <f t="shared" si="0"/>
        <v>#REF!</v>
      </c>
      <c r="K21" s="11"/>
      <c r="L21" s="1"/>
    </row>
    <row r="22" spans="1:12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 t="e">
        <f>#REF!</f>
        <v>#REF!</v>
      </c>
      <c r="J22" s="1" t="e">
        <f t="shared" si="0"/>
        <v>#REF!</v>
      </c>
      <c r="K22" s="11"/>
      <c r="L22" s="1"/>
    </row>
    <row r="23" spans="1:12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 t="e">
        <f>#REF!</f>
        <v>#REF!</v>
      </c>
      <c r="J23" s="1" t="e">
        <f t="shared" si="0"/>
        <v>#REF!</v>
      </c>
      <c r="K23" s="11"/>
      <c r="L23" s="1"/>
    </row>
    <row r="24" spans="1:12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 t="e">
        <f>#REF!</f>
        <v>#REF!</v>
      </c>
      <c r="J24" s="1" t="e">
        <f t="shared" si="0"/>
        <v>#REF!</v>
      </c>
      <c r="K24" s="11"/>
      <c r="L24" s="1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6.00390625" style="8" bestFit="1" customWidth="1"/>
    <col min="4" max="4" width="12.375" style="8" bestFit="1" customWidth="1"/>
    <col min="5" max="5" width="18.625" style="6" bestFit="1" customWidth="1"/>
    <col min="6" max="6" width="16.125" style="6" bestFit="1" customWidth="1"/>
    <col min="7" max="7" width="14.87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20" t="s">
        <v>187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>
      <c r="B2" s="7" t="s">
        <v>15</v>
      </c>
      <c r="K2" s="21">
        <v>43884</v>
      </c>
      <c r="L2" s="21"/>
    </row>
    <row r="3" spans="1:12" s="3" customFormat="1" ht="72" customHeight="1">
      <c r="A3" s="4" t="s">
        <v>4</v>
      </c>
      <c r="B3" s="5" t="s">
        <v>0</v>
      </c>
      <c r="C3" s="15" t="s">
        <v>13</v>
      </c>
      <c r="D3" s="13" t="s">
        <v>6</v>
      </c>
      <c r="E3" s="14" t="s">
        <v>1</v>
      </c>
      <c r="F3" s="14" t="s">
        <v>7</v>
      </c>
      <c r="G3" s="14" t="s">
        <v>2</v>
      </c>
      <c r="H3" s="14" t="s">
        <v>5</v>
      </c>
      <c r="I3" s="14" t="s">
        <v>10</v>
      </c>
      <c r="J3" s="14" t="s">
        <v>9</v>
      </c>
      <c r="K3" s="13" t="s">
        <v>8</v>
      </c>
      <c r="L3" s="14" t="s">
        <v>3</v>
      </c>
    </row>
    <row r="4" spans="1:12" s="9" customFormat="1" ht="15.7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>
      <c r="A5" s="1">
        <v>1</v>
      </c>
      <c r="B5" s="10" t="s">
        <v>83</v>
      </c>
      <c r="C5" s="2" t="s">
        <v>84</v>
      </c>
      <c r="D5" s="2" t="s">
        <v>85</v>
      </c>
      <c r="E5" s="1" t="s">
        <v>24</v>
      </c>
      <c r="F5" s="1" t="s">
        <v>44</v>
      </c>
      <c r="G5" s="1" t="s">
        <v>45</v>
      </c>
      <c r="H5" s="1">
        <v>25</v>
      </c>
      <c r="I5" s="1">
        <v>0</v>
      </c>
      <c r="J5" s="1">
        <f>H5+I5</f>
        <v>25</v>
      </c>
      <c r="K5" s="11">
        <v>0.6340277777777777</v>
      </c>
      <c r="L5" s="1">
        <v>4</v>
      </c>
    </row>
    <row r="6" spans="1:12" ht="18">
      <c r="A6" s="1">
        <v>2</v>
      </c>
      <c r="B6" s="10" t="s">
        <v>86</v>
      </c>
      <c r="C6" s="2">
        <v>333</v>
      </c>
      <c r="D6" s="2" t="s">
        <v>87</v>
      </c>
      <c r="E6" s="1" t="s">
        <v>24</v>
      </c>
      <c r="F6" s="1" t="s">
        <v>44</v>
      </c>
      <c r="G6" s="1" t="s">
        <v>45</v>
      </c>
      <c r="H6" s="1">
        <v>19</v>
      </c>
      <c r="I6" s="1">
        <v>0</v>
      </c>
      <c r="J6" s="1">
        <f aca="true" t="shared" si="0" ref="J6:J21">H6+I6</f>
        <v>19</v>
      </c>
      <c r="K6" s="16">
        <v>0.6347222222222222</v>
      </c>
      <c r="L6" s="1">
        <v>6</v>
      </c>
    </row>
    <row r="7" spans="1:12" ht="18">
      <c r="A7" s="1">
        <v>3</v>
      </c>
      <c r="B7" s="10" t="s">
        <v>93</v>
      </c>
      <c r="C7" s="2" t="s">
        <v>94</v>
      </c>
      <c r="D7" s="2" t="s">
        <v>95</v>
      </c>
      <c r="E7" s="1" t="s">
        <v>31</v>
      </c>
      <c r="F7" s="1" t="s">
        <v>96</v>
      </c>
      <c r="G7" s="1" t="s">
        <v>25</v>
      </c>
      <c r="H7" s="1">
        <v>7</v>
      </c>
      <c r="I7" s="1">
        <v>0</v>
      </c>
      <c r="J7" s="1">
        <f t="shared" si="0"/>
        <v>7</v>
      </c>
      <c r="K7" s="11">
        <v>0.6590277777777778</v>
      </c>
      <c r="L7" s="1">
        <v>8</v>
      </c>
    </row>
    <row r="8" spans="1:12" ht="18">
      <c r="A8" s="1">
        <v>4</v>
      </c>
      <c r="B8" s="10" t="s">
        <v>100</v>
      </c>
      <c r="C8" s="2" t="s">
        <v>101</v>
      </c>
      <c r="D8" s="2" t="s">
        <v>102</v>
      </c>
      <c r="E8" s="1" t="s">
        <v>72</v>
      </c>
      <c r="F8" s="1" t="s">
        <v>44</v>
      </c>
      <c r="G8" s="1" t="s">
        <v>67</v>
      </c>
      <c r="H8" s="1">
        <v>39</v>
      </c>
      <c r="I8" s="1">
        <v>1</v>
      </c>
      <c r="J8" s="1">
        <f t="shared" si="0"/>
        <v>40</v>
      </c>
      <c r="K8" s="11">
        <v>0.6451388888888888</v>
      </c>
      <c r="L8" s="1">
        <v>2</v>
      </c>
    </row>
    <row r="9" spans="1:12" ht="18">
      <c r="A9" s="1">
        <v>5</v>
      </c>
      <c r="B9" s="10" t="s">
        <v>103</v>
      </c>
      <c r="C9" s="2" t="s">
        <v>104</v>
      </c>
      <c r="D9" s="2" t="s">
        <v>105</v>
      </c>
      <c r="E9" s="1" t="s">
        <v>31</v>
      </c>
      <c r="F9" s="1" t="s">
        <v>106</v>
      </c>
      <c r="G9" s="1" t="s">
        <v>25</v>
      </c>
      <c r="H9" s="1">
        <v>34</v>
      </c>
      <c r="I9" s="1">
        <v>1</v>
      </c>
      <c r="J9" s="1">
        <f t="shared" si="0"/>
        <v>35</v>
      </c>
      <c r="K9" s="11">
        <v>0.6409722222222222</v>
      </c>
      <c r="L9" s="1">
        <v>3</v>
      </c>
    </row>
    <row r="10" spans="1:12" ht="18">
      <c r="A10" s="1">
        <v>6</v>
      </c>
      <c r="B10" s="10" t="s">
        <v>107</v>
      </c>
      <c r="C10" s="2" t="s">
        <v>108</v>
      </c>
      <c r="D10" s="2" t="s">
        <v>109</v>
      </c>
      <c r="E10" s="1" t="s">
        <v>31</v>
      </c>
      <c r="F10" s="1" t="s">
        <v>44</v>
      </c>
      <c r="G10" s="1" t="s">
        <v>25</v>
      </c>
      <c r="H10" s="1">
        <v>5</v>
      </c>
      <c r="I10" s="1">
        <v>0</v>
      </c>
      <c r="J10" s="1">
        <f t="shared" si="0"/>
        <v>5</v>
      </c>
      <c r="K10" s="11">
        <v>0.6305555555555555</v>
      </c>
      <c r="L10" s="1">
        <v>9</v>
      </c>
    </row>
    <row r="11" spans="1:12" ht="18">
      <c r="A11" s="1">
        <v>7</v>
      </c>
      <c r="B11" s="10" t="s">
        <v>110</v>
      </c>
      <c r="C11" s="2" t="s">
        <v>111</v>
      </c>
      <c r="D11" s="2" t="s">
        <v>112</v>
      </c>
      <c r="E11" s="1" t="s">
        <v>31</v>
      </c>
      <c r="F11" s="1" t="s">
        <v>191</v>
      </c>
      <c r="G11" s="1" t="s">
        <v>25</v>
      </c>
      <c r="H11" s="1">
        <v>22</v>
      </c>
      <c r="I11" s="1">
        <v>0</v>
      </c>
      <c r="J11" s="1">
        <f t="shared" si="0"/>
        <v>22</v>
      </c>
      <c r="K11" s="11">
        <v>0.6333333333333333</v>
      </c>
      <c r="L11" s="1">
        <v>5</v>
      </c>
    </row>
    <row r="12" spans="1:12" ht="18">
      <c r="A12" s="1">
        <v>8</v>
      </c>
      <c r="B12" s="10" t="s">
        <v>113</v>
      </c>
      <c r="C12" s="2" t="s">
        <v>114</v>
      </c>
      <c r="D12" s="2">
        <v>742</v>
      </c>
      <c r="E12" s="1" t="s">
        <v>31</v>
      </c>
      <c r="F12" s="1" t="s">
        <v>192</v>
      </c>
      <c r="G12" s="1" t="s">
        <v>25</v>
      </c>
      <c r="H12" s="1">
        <v>46</v>
      </c>
      <c r="I12" s="1">
        <v>14</v>
      </c>
      <c r="J12" s="1">
        <f t="shared" si="0"/>
        <v>60</v>
      </c>
      <c r="K12" s="11">
        <v>0.6437499999999999</v>
      </c>
      <c r="L12" s="1">
        <v>1</v>
      </c>
    </row>
    <row r="13" spans="1:12" ht="18">
      <c r="A13" s="1">
        <v>9</v>
      </c>
      <c r="B13" s="10" t="s">
        <v>115</v>
      </c>
      <c r="C13" s="2">
        <v>777</v>
      </c>
      <c r="D13" s="2" t="s">
        <v>116</v>
      </c>
      <c r="E13" s="1" t="s">
        <v>117</v>
      </c>
      <c r="F13" s="1" t="s">
        <v>44</v>
      </c>
      <c r="G13" s="1" t="s">
        <v>67</v>
      </c>
      <c r="H13" s="1">
        <v>9</v>
      </c>
      <c r="I13" s="1">
        <v>0</v>
      </c>
      <c r="J13" s="1">
        <f t="shared" si="0"/>
        <v>9</v>
      </c>
      <c r="K13" s="11">
        <v>0.6208333333333333</v>
      </c>
      <c r="L13" s="1">
        <v>7</v>
      </c>
    </row>
    <row r="14" spans="1:12" ht="18" hidden="1">
      <c r="A14" s="1">
        <v>13</v>
      </c>
      <c r="B14" s="10"/>
      <c r="C14" s="2"/>
      <c r="D14" s="2"/>
      <c r="E14" s="1"/>
      <c r="F14" s="1"/>
      <c r="G14" s="1"/>
      <c r="H14" s="1" t="e">
        <f>#REF!</f>
        <v>#REF!</v>
      </c>
      <c r="I14" s="1" t="e">
        <f>#REF!</f>
        <v>#REF!</v>
      </c>
      <c r="J14" s="1" t="e">
        <f t="shared" si="0"/>
        <v>#REF!</v>
      </c>
      <c r="K14" s="11"/>
      <c r="L14" s="1"/>
    </row>
    <row r="15" spans="1:12" ht="18" hidden="1">
      <c r="A15" s="1">
        <v>14</v>
      </c>
      <c r="B15" s="10"/>
      <c r="C15" s="2"/>
      <c r="D15" s="2"/>
      <c r="E15" s="1"/>
      <c r="F15" s="1"/>
      <c r="G15" s="1"/>
      <c r="H15" s="1" t="e">
        <f>#REF!</f>
        <v>#REF!</v>
      </c>
      <c r="I15" s="1" t="e">
        <f>#REF!</f>
        <v>#REF!</v>
      </c>
      <c r="J15" s="1" t="e">
        <f t="shared" si="0"/>
        <v>#REF!</v>
      </c>
      <c r="K15" s="11"/>
      <c r="L15" s="1"/>
    </row>
    <row r="16" spans="1:12" ht="18" hidden="1">
      <c r="A16" s="1">
        <v>15</v>
      </c>
      <c r="B16" s="10"/>
      <c r="C16" s="2"/>
      <c r="D16" s="2"/>
      <c r="E16" s="1"/>
      <c r="F16" s="1"/>
      <c r="G16" s="1"/>
      <c r="H16" s="1" t="e">
        <f>#REF!</f>
        <v>#REF!</v>
      </c>
      <c r="I16" s="1" t="e">
        <f>#REF!</f>
        <v>#REF!</v>
      </c>
      <c r="J16" s="1" t="e">
        <f t="shared" si="0"/>
        <v>#REF!</v>
      </c>
      <c r="K16" s="11"/>
      <c r="L16" s="1"/>
    </row>
    <row r="17" spans="1:12" ht="18" hidden="1">
      <c r="A17" s="1">
        <v>16</v>
      </c>
      <c r="B17" s="10"/>
      <c r="C17" s="2"/>
      <c r="D17" s="2"/>
      <c r="E17" s="1"/>
      <c r="F17" s="1"/>
      <c r="G17" s="1"/>
      <c r="H17" s="1" t="e">
        <f>#REF!</f>
        <v>#REF!</v>
      </c>
      <c r="I17" s="1" t="e">
        <f>#REF!</f>
        <v>#REF!</v>
      </c>
      <c r="J17" s="1" t="e">
        <f t="shared" si="0"/>
        <v>#REF!</v>
      </c>
      <c r="K17" s="11"/>
      <c r="L17" s="1"/>
    </row>
    <row r="18" spans="1:12" ht="18" hidden="1">
      <c r="A18" s="1">
        <v>17</v>
      </c>
      <c r="B18" s="10"/>
      <c r="C18" s="2"/>
      <c r="D18" s="2"/>
      <c r="E18" s="1"/>
      <c r="F18" s="1"/>
      <c r="G18" s="1"/>
      <c r="H18" s="1" t="e">
        <f>#REF!</f>
        <v>#REF!</v>
      </c>
      <c r="I18" s="1" t="e">
        <f>#REF!</f>
        <v>#REF!</v>
      </c>
      <c r="J18" s="1" t="e">
        <f t="shared" si="0"/>
        <v>#REF!</v>
      </c>
      <c r="K18" s="11"/>
      <c r="L18" s="1"/>
    </row>
    <row r="19" spans="1:12" ht="18" hidden="1">
      <c r="A19" s="1">
        <v>18</v>
      </c>
      <c r="B19" s="10"/>
      <c r="C19" s="2"/>
      <c r="D19" s="2"/>
      <c r="E19" s="1"/>
      <c r="F19" s="1"/>
      <c r="G19" s="1"/>
      <c r="H19" s="1" t="e">
        <f>#REF!</f>
        <v>#REF!</v>
      </c>
      <c r="I19" s="1" t="e">
        <f>#REF!</f>
        <v>#REF!</v>
      </c>
      <c r="J19" s="1" t="e">
        <f t="shared" si="0"/>
        <v>#REF!</v>
      </c>
      <c r="K19" s="11"/>
      <c r="L19" s="1"/>
    </row>
    <row r="20" spans="1:12" ht="18" hidden="1">
      <c r="A20" s="1">
        <v>19</v>
      </c>
      <c r="B20" s="10"/>
      <c r="C20" s="2"/>
      <c r="D20" s="2"/>
      <c r="E20" s="1"/>
      <c r="F20" s="1"/>
      <c r="G20" s="1"/>
      <c r="H20" s="1" t="e">
        <f>#REF!</f>
        <v>#REF!</v>
      </c>
      <c r="I20" s="1" t="e">
        <f>#REF!</f>
        <v>#REF!</v>
      </c>
      <c r="J20" s="1" t="e">
        <f t="shared" si="0"/>
        <v>#REF!</v>
      </c>
      <c r="K20" s="11"/>
      <c r="L20" s="1"/>
    </row>
    <row r="21" spans="1:12" ht="18" hidden="1">
      <c r="A21" s="1">
        <v>20</v>
      </c>
      <c r="B21" s="10"/>
      <c r="C21" s="2"/>
      <c r="D21" s="2"/>
      <c r="E21" s="1"/>
      <c r="F21" s="1"/>
      <c r="G21" s="1"/>
      <c r="H21" s="1" t="e">
        <f>#REF!</f>
        <v>#REF!</v>
      </c>
      <c r="I21" s="1" t="e">
        <f>#REF!</f>
        <v>#REF!</v>
      </c>
      <c r="J21" s="1" t="e">
        <f t="shared" si="0"/>
        <v>#REF!</v>
      </c>
      <c r="K21" s="11"/>
      <c r="L21" s="1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4.375" style="6" bestFit="1" customWidth="1"/>
    <col min="2" max="2" width="39.125" style="6" customWidth="1"/>
    <col min="3" max="3" width="6.375" style="8" bestFit="1" customWidth="1"/>
    <col min="4" max="4" width="14.00390625" style="8" bestFit="1" customWidth="1"/>
    <col min="5" max="5" width="17.75390625" style="6" customWidth="1"/>
    <col min="6" max="6" width="21.75390625" style="6" bestFit="1" customWidth="1"/>
    <col min="7" max="7" width="16.75390625" style="6" bestFit="1" customWidth="1"/>
    <col min="8" max="8" width="7.00390625" style="6" customWidth="1"/>
    <col min="9" max="9" width="8.00390625" style="6" customWidth="1"/>
    <col min="10" max="10" width="7.875" style="6" bestFit="1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20" t="s">
        <v>187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>
      <c r="B2" s="7" t="s">
        <v>17</v>
      </c>
      <c r="K2" s="21">
        <v>43884</v>
      </c>
      <c r="L2" s="21"/>
    </row>
    <row r="3" spans="1:12" s="3" customFormat="1" ht="72" customHeight="1">
      <c r="A3" s="4" t="s">
        <v>4</v>
      </c>
      <c r="B3" s="5" t="s">
        <v>0</v>
      </c>
      <c r="C3" s="15" t="s">
        <v>13</v>
      </c>
      <c r="D3" s="13" t="s">
        <v>6</v>
      </c>
      <c r="E3" s="14" t="s">
        <v>1</v>
      </c>
      <c r="F3" s="14" t="s">
        <v>7</v>
      </c>
      <c r="G3" s="14" t="s">
        <v>2</v>
      </c>
      <c r="H3" s="14" t="s">
        <v>5</v>
      </c>
      <c r="I3" s="14" t="s">
        <v>10</v>
      </c>
      <c r="J3" s="14" t="s">
        <v>9</v>
      </c>
      <c r="K3" s="13" t="s">
        <v>8</v>
      </c>
      <c r="L3" s="14" t="s">
        <v>3</v>
      </c>
    </row>
    <row r="4" spans="1:12" s="9" customFormat="1" ht="15.75">
      <c r="A4" s="22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>
      <c r="A5" s="1">
        <v>1</v>
      </c>
      <c r="B5" s="10" t="s">
        <v>193</v>
      </c>
      <c r="C5" s="2" t="s">
        <v>121</v>
      </c>
      <c r="D5" s="2" t="s">
        <v>122</v>
      </c>
      <c r="E5" s="1" t="s">
        <v>123</v>
      </c>
      <c r="F5" s="1" t="s">
        <v>124</v>
      </c>
      <c r="G5" s="1" t="s">
        <v>125</v>
      </c>
      <c r="H5" s="1">
        <v>22</v>
      </c>
      <c r="I5" s="1">
        <v>0</v>
      </c>
      <c r="J5" s="1">
        <f aca="true" t="shared" si="0" ref="J5:J14">H5+I5</f>
        <v>22</v>
      </c>
      <c r="K5" s="11">
        <v>0.6375000000000001</v>
      </c>
      <c r="L5" s="1">
        <v>7</v>
      </c>
    </row>
    <row r="6" spans="1:12" ht="18">
      <c r="A6" s="1">
        <v>2</v>
      </c>
      <c r="B6" s="10" t="s">
        <v>88</v>
      </c>
      <c r="C6" s="2" t="s">
        <v>89</v>
      </c>
      <c r="D6" s="2" t="s">
        <v>90</v>
      </c>
      <c r="E6" s="1" t="s">
        <v>31</v>
      </c>
      <c r="F6" s="1" t="s">
        <v>91</v>
      </c>
      <c r="G6" s="1" t="s">
        <v>92</v>
      </c>
      <c r="H6" s="1">
        <v>46</v>
      </c>
      <c r="I6" s="1">
        <v>0</v>
      </c>
      <c r="J6" s="1">
        <f t="shared" si="0"/>
        <v>46</v>
      </c>
      <c r="K6" s="11">
        <v>0.6437499999999999</v>
      </c>
      <c r="L6" s="1">
        <v>3</v>
      </c>
    </row>
    <row r="7" spans="1:12" ht="18">
      <c r="A7" s="1">
        <v>3</v>
      </c>
      <c r="B7" s="10" t="s">
        <v>97</v>
      </c>
      <c r="C7" s="2">
        <v>111</v>
      </c>
      <c r="D7" s="2" t="s">
        <v>98</v>
      </c>
      <c r="E7" s="1" t="s">
        <v>31</v>
      </c>
      <c r="F7" s="1" t="s">
        <v>99</v>
      </c>
      <c r="G7" s="1" t="s">
        <v>25</v>
      </c>
      <c r="H7" s="1">
        <v>30</v>
      </c>
      <c r="I7" s="1">
        <v>0</v>
      </c>
      <c r="J7" s="1">
        <f t="shared" si="0"/>
        <v>30</v>
      </c>
      <c r="K7" s="11">
        <v>0.6493055555555556</v>
      </c>
      <c r="L7" s="1">
        <v>5</v>
      </c>
    </row>
    <row r="8" spans="1:12" ht="18">
      <c r="A8" s="1">
        <v>4</v>
      </c>
      <c r="B8" s="10" t="s">
        <v>126</v>
      </c>
      <c r="C8" s="2" t="s">
        <v>127</v>
      </c>
      <c r="D8" s="2">
        <v>724</v>
      </c>
      <c r="E8" s="1" t="s">
        <v>128</v>
      </c>
      <c r="F8" s="1" t="s">
        <v>188</v>
      </c>
      <c r="G8" s="1" t="s">
        <v>25</v>
      </c>
      <c r="H8" s="1">
        <v>60</v>
      </c>
      <c r="I8" s="1">
        <v>16</v>
      </c>
      <c r="J8" s="1">
        <f t="shared" si="0"/>
        <v>76</v>
      </c>
      <c r="K8" s="11">
        <v>0.6375000000000001</v>
      </c>
      <c r="L8" s="1">
        <v>1</v>
      </c>
    </row>
    <row r="9" spans="1:12" ht="18">
      <c r="A9" s="1">
        <v>5</v>
      </c>
      <c r="B9" s="10" t="s">
        <v>185</v>
      </c>
      <c r="C9" s="2" t="s">
        <v>129</v>
      </c>
      <c r="D9" s="2" t="s">
        <v>130</v>
      </c>
      <c r="E9" s="1" t="s">
        <v>117</v>
      </c>
      <c r="F9" s="1" t="s">
        <v>188</v>
      </c>
      <c r="G9" s="1" t="s">
        <v>67</v>
      </c>
      <c r="H9" s="1">
        <v>55</v>
      </c>
      <c r="I9" s="1">
        <v>0</v>
      </c>
      <c r="J9" s="1">
        <f t="shared" si="0"/>
        <v>55</v>
      </c>
      <c r="K9" s="11">
        <v>0.6458333333333334</v>
      </c>
      <c r="L9" s="1">
        <v>2</v>
      </c>
    </row>
    <row r="10" spans="1:12" ht="18">
      <c r="A10" s="1">
        <v>6</v>
      </c>
      <c r="B10" s="10" t="s">
        <v>131</v>
      </c>
      <c r="C10" s="2" t="s">
        <v>132</v>
      </c>
      <c r="D10" s="2" t="s">
        <v>133</v>
      </c>
      <c r="E10" s="1" t="s">
        <v>123</v>
      </c>
      <c r="F10" s="1" t="s">
        <v>194</v>
      </c>
      <c r="G10" s="1" t="s">
        <v>125</v>
      </c>
      <c r="H10" s="1">
        <v>13</v>
      </c>
      <c r="I10" s="1">
        <v>0</v>
      </c>
      <c r="J10" s="1">
        <f t="shared" si="0"/>
        <v>13</v>
      </c>
      <c r="K10" s="11">
        <v>0.6631944444444444</v>
      </c>
      <c r="L10" s="1">
        <v>10</v>
      </c>
    </row>
    <row r="11" spans="1:12" ht="18">
      <c r="A11" s="1">
        <v>7</v>
      </c>
      <c r="B11" s="10" t="s">
        <v>134</v>
      </c>
      <c r="C11" s="2" t="s">
        <v>135</v>
      </c>
      <c r="D11" s="2" t="s">
        <v>136</v>
      </c>
      <c r="E11" s="1" t="s">
        <v>137</v>
      </c>
      <c r="F11" s="1" t="s">
        <v>189</v>
      </c>
      <c r="G11" s="1" t="s">
        <v>45</v>
      </c>
      <c r="H11" s="1">
        <v>22</v>
      </c>
      <c r="I11" s="1">
        <v>0</v>
      </c>
      <c r="J11" s="1">
        <f t="shared" si="0"/>
        <v>22</v>
      </c>
      <c r="K11" s="11">
        <v>0.6465277777777778</v>
      </c>
      <c r="L11" s="1">
        <v>9</v>
      </c>
    </row>
    <row r="12" spans="1:12" ht="18">
      <c r="A12" s="1">
        <v>8</v>
      </c>
      <c r="B12" s="10" t="s">
        <v>138</v>
      </c>
      <c r="C12" s="2">
        <v>999</v>
      </c>
      <c r="D12" s="2">
        <v>261</v>
      </c>
      <c r="E12" s="1" t="s">
        <v>128</v>
      </c>
      <c r="F12" s="1" t="s">
        <v>139</v>
      </c>
      <c r="G12" s="1" t="s">
        <v>25</v>
      </c>
      <c r="H12" s="1">
        <v>31</v>
      </c>
      <c r="I12" s="1">
        <v>0</v>
      </c>
      <c r="J12" s="1">
        <f t="shared" si="0"/>
        <v>31</v>
      </c>
      <c r="K12" s="11">
        <v>0.6576388888888889</v>
      </c>
      <c r="L12" s="1">
        <v>4</v>
      </c>
    </row>
    <row r="13" spans="1:12" ht="18">
      <c r="A13" s="1">
        <v>9</v>
      </c>
      <c r="B13" s="10" t="s">
        <v>118</v>
      </c>
      <c r="C13" s="2" t="s">
        <v>119</v>
      </c>
      <c r="D13" s="2" t="s">
        <v>120</v>
      </c>
      <c r="E13" s="1" t="s">
        <v>31</v>
      </c>
      <c r="F13" s="1" t="s">
        <v>91</v>
      </c>
      <c r="G13" s="1" t="s">
        <v>25</v>
      </c>
      <c r="H13" s="1">
        <v>25</v>
      </c>
      <c r="I13" s="1">
        <v>0</v>
      </c>
      <c r="J13" s="1">
        <f t="shared" si="0"/>
        <v>25</v>
      </c>
      <c r="K13" s="11">
        <v>0.65625</v>
      </c>
      <c r="L13" s="1">
        <v>6</v>
      </c>
    </row>
    <row r="14" spans="1:12" ht="18">
      <c r="A14" s="1">
        <v>10</v>
      </c>
      <c r="B14" s="10" t="s">
        <v>140</v>
      </c>
      <c r="C14" s="2" t="s">
        <v>141</v>
      </c>
      <c r="D14" s="2" t="s">
        <v>142</v>
      </c>
      <c r="E14" s="1" t="s">
        <v>31</v>
      </c>
      <c r="F14" s="1" t="s">
        <v>190</v>
      </c>
      <c r="G14" s="1" t="s">
        <v>25</v>
      </c>
      <c r="H14" s="1">
        <v>22</v>
      </c>
      <c r="I14" s="1">
        <v>0</v>
      </c>
      <c r="J14" s="1">
        <f t="shared" si="0"/>
        <v>22</v>
      </c>
      <c r="K14" s="11">
        <v>0.6451388888888888</v>
      </c>
      <c r="L14" s="1">
        <v>8</v>
      </c>
    </row>
    <row r="15" spans="1:12" ht="18" hidden="1">
      <c r="A15" s="1">
        <v>11</v>
      </c>
      <c r="B15" s="10"/>
      <c r="C15" s="2"/>
      <c r="D15" s="2"/>
      <c r="E15" s="1"/>
      <c r="F15" s="1"/>
      <c r="G15" s="1"/>
      <c r="H15" s="1" t="e">
        <f>#REF!</f>
        <v>#REF!</v>
      </c>
      <c r="I15" s="1" t="e">
        <f>#REF!</f>
        <v>#REF!</v>
      </c>
      <c r="J15" s="1" t="e">
        <f aca="true" t="shared" si="1" ref="J15:J24">H15+I15</f>
        <v>#REF!</v>
      </c>
      <c r="K15" s="11"/>
      <c r="L15" s="1"/>
    </row>
    <row r="16" spans="1:12" ht="18" hidden="1">
      <c r="A16" s="1">
        <v>12</v>
      </c>
      <c r="B16" s="10"/>
      <c r="C16" s="2"/>
      <c r="D16" s="2"/>
      <c r="E16" s="1"/>
      <c r="F16" s="1"/>
      <c r="G16" s="1"/>
      <c r="H16" s="1" t="e">
        <f>#REF!</f>
        <v>#REF!</v>
      </c>
      <c r="I16" s="1" t="e">
        <f>#REF!</f>
        <v>#REF!</v>
      </c>
      <c r="J16" s="1" t="e">
        <f t="shared" si="1"/>
        <v>#REF!</v>
      </c>
      <c r="K16" s="11"/>
      <c r="L16" s="1"/>
    </row>
    <row r="17" spans="1:12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 t="e">
        <f>#REF!</f>
        <v>#REF!</v>
      </c>
      <c r="J17" s="1" t="e">
        <f t="shared" si="1"/>
        <v>#REF!</v>
      </c>
      <c r="K17" s="11"/>
      <c r="L17" s="1"/>
    </row>
    <row r="18" spans="1:12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 t="e">
        <f>#REF!</f>
        <v>#REF!</v>
      </c>
      <c r="J18" s="1" t="e">
        <f t="shared" si="1"/>
        <v>#REF!</v>
      </c>
      <c r="K18" s="11"/>
      <c r="L18" s="1"/>
    </row>
    <row r="19" spans="1:12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 t="e">
        <f>#REF!</f>
        <v>#REF!</v>
      </c>
      <c r="J19" s="1" t="e">
        <f t="shared" si="1"/>
        <v>#REF!</v>
      </c>
      <c r="K19" s="11"/>
      <c r="L19" s="1"/>
    </row>
    <row r="20" spans="1:12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 t="e">
        <f>#REF!</f>
        <v>#REF!</v>
      </c>
      <c r="J20" s="1" t="e">
        <f t="shared" si="1"/>
        <v>#REF!</v>
      </c>
      <c r="K20" s="11"/>
      <c r="L20" s="1"/>
    </row>
    <row r="21" spans="1:12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 t="e">
        <f>#REF!</f>
        <v>#REF!</v>
      </c>
      <c r="J21" s="1" t="e">
        <f t="shared" si="1"/>
        <v>#REF!</v>
      </c>
      <c r="K21" s="11"/>
      <c r="L21" s="1"/>
    </row>
    <row r="22" spans="1:12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 t="e">
        <f>#REF!</f>
        <v>#REF!</v>
      </c>
      <c r="J22" s="1" t="e">
        <f t="shared" si="1"/>
        <v>#REF!</v>
      </c>
      <c r="K22" s="11"/>
      <c r="L22" s="1"/>
    </row>
    <row r="23" spans="1:12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 t="e">
        <f>#REF!</f>
        <v>#REF!</v>
      </c>
      <c r="J23" s="1" t="e">
        <f t="shared" si="1"/>
        <v>#REF!</v>
      </c>
      <c r="K23" s="11"/>
      <c r="L23" s="1"/>
    </row>
    <row r="24" spans="1:12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 t="e">
        <f>#REF!</f>
        <v>#REF!</v>
      </c>
      <c r="J24" s="1" t="e">
        <f t="shared" si="1"/>
        <v>#REF!</v>
      </c>
      <c r="K24" s="11"/>
      <c r="L24" s="1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6.375" style="8" bestFit="1" customWidth="1"/>
    <col min="4" max="4" width="12.75390625" style="8" bestFit="1" customWidth="1"/>
    <col min="5" max="5" width="18.625" style="6" bestFit="1" customWidth="1"/>
    <col min="6" max="6" width="19.00390625" style="6" bestFit="1" customWidth="1"/>
    <col min="7" max="7" width="12.625" style="6" bestFit="1" customWidth="1"/>
    <col min="8" max="10" width="8.125" style="6" customWidth="1"/>
    <col min="11" max="11" width="11.25390625" style="8" customWidth="1"/>
    <col min="12" max="12" width="7.375" style="19" customWidth="1"/>
    <col min="13" max="16384" width="9.125" style="6" customWidth="1"/>
  </cols>
  <sheetData>
    <row r="1" spans="1:12" ht="33.75" customHeight="1">
      <c r="A1" s="20" t="s">
        <v>187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5.75">
      <c r="B2" s="7" t="s">
        <v>19</v>
      </c>
      <c r="K2" s="21">
        <v>43884</v>
      </c>
      <c r="L2" s="21"/>
    </row>
    <row r="3" spans="1:12" s="3" customFormat="1" ht="72" customHeight="1">
      <c r="A3" s="4" t="s">
        <v>4</v>
      </c>
      <c r="B3" s="5" t="s">
        <v>0</v>
      </c>
      <c r="C3" s="15" t="s">
        <v>13</v>
      </c>
      <c r="D3" s="13" t="s">
        <v>6</v>
      </c>
      <c r="E3" s="14" t="s">
        <v>1</v>
      </c>
      <c r="F3" s="14" t="s">
        <v>7</v>
      </c>
      <c r="G3" s="14" t="s">
        <v>2</v>
      </c>
      <c r="H3" s="14" t="s">
        <v>5</v>
      </c>
      <c r="I3" s="14" t="s">
        <v>10</v>
      </c>
      <c r="J3" s="14" t="s">
        <v>9</v>
      </c>
      <c r="K3" s="13" t="s">
        <v>8</v>
      </c>
      <c r="L3" s="14" t="s">
        <v>3</v>
      </c>
    </row>
    <row r="4" spans="1:12" s="9" customFormat="1" ht="15.75">
      <c r="A4" s="22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">
      <c r="A5" s="1">
        <v>1</v>
      </c>
      <c r="B5" s="10" t="s">
        <v>143</v>
      </c>
      <c r="C5" s="2" t="s">
        <v>144</v>
      </c>
      <c r="D5" s="2" t="s">
        <v>145</v>
      </c>
      <c r="E5" s="1" t="s">
        <v>31</v>
      </c>
      <c r="F5" s="1" t="s">
        <v>146</v>
      </c>
      <c r="G5" s="1" t="s">
        <v>25</v>
      </c>
      <c r="H5" s="1">
        <v>30</v>
      </c>
      <c r="I5" s="1">
        <v>4</v>
      </c>
      <c r="J5" s="1">
        <f>H5+I5</f>
        <v>34</v>
      </c>
      <c r="K5" s="11">
        <v>0.6604166666666667</v>
      </c>
      <c r="L5" s="17">
        <v>7</v>
      </c>
    </row>
    <row r="6" spans="1:12" ht="18">
      <c r="A6" s="1">
        <v>2</v>
      </c>
      <c r="B6" s="10" t="s">
        <v>147</v>
      </c>
      <c r="C6" s="2" t="s">
        <v>148</v>
      </c>
      <c r="D6" s="2" t="s">
        <v>149</v>
      </c>
      <c r="E6" s="1" t="s">
        <v>150</v>
      </c>
      <c r="F6" s="1" t="s">
        <v>54</v>
      </c>
      <c r="G6" s="1" t="s">
        <v>25</v>
      </c>
      <c r="H6" s="1">
        <v>72</v>
      </c>
      <c r="I6" s="1">
        <v>8</v>
      </c>
      <c r="J6" s="1">
        <f aca="true" t="shared" si="0" ref="J6:J24">H6+I6</f>
        <v>80</v>
      </c>
      <c r="K6" s="11">
        <v>0.65625</v>
      </c>
      <c r="L6" s="17">
        <v>2</v>
      </c>
    </row>
    <row r="7" spans="1:12" ht="18">
      <c r="A7" s="1">
        <v>3</v>
      </c>
      <c r="B7" s="10" t="s">
        <v>151</v>
      </c>
      <c r="C7" s="2" t="s">
        <v>152</v>
      </c>
      <c r="D7" s="2" t="s">
        <v>153</v>
      </c>
      <c r="E7" s="1" t="s">
        <v>31</v>
      </c>
      <c r="F7" s="1" t="s">
        <v>195</v>
      </c>
      <c r="G7" s="1" t="s">
        <v>25</v>
      </c>
      <c r="H7" s="1">
        <v>0</v>
      </c>
      <c r="I7" s="1">
        <v>0</v>
      </c>
      <c r="J7" s="1">
        <f t="shared" si="0"/>
        <v>0</v>
      </c>
      <c r="K7" s="11" t="s">
        <v>184</v>
      </c>
      <c r="L7" s="18">
        <v>12</v>
      </c>
    </row>
    <row r="8" spans="1:12" ht="18">
      <c r="A8" s="1">
        <v>4</v>
      </c>
      <c r="B8" s="10" t="s">
        <v>154</v>
      </c>
      <c r="C8" s="2">
        <v>222</v>
      </c>
      <c r="D8" s="2" t="s">
        <v>155</v>
      </c>
      <c r="E8" s="12" t="s">
        <v>31</v>
      </c>
      <c r="F8" s="1" t="s">
        <v>188</v>
      </c>
      <c r="G8" s="1" t="s">
        <v>45</v>
      </c>
      <c r="H8" s="1">
        <v>35</v>
      </c>
      <c r="I8" s="1">
        <v>0</v>
      </c>
      <c r="J8" s="1">
        <f t="shared" si="0"/>
        <v>35</v>
      </c>
      <c r="K8" s="11">
        <v>0.6486111111111111</v>
      </c>
      <c r="L8" s="18">
        <v>6</v>
      </c>
    </row>
    <row r="9" spans="1:12" ht="18">
      <c r="A9" s="1">
        <v>5</v>
      </c>
      <c r="B9" s="10" t="s">
        <v>156</v>
      </c>
      <c r="C9" s="2" t="s">
        <v>157</v>
      </c>
      <c r="D9" s="2" t="s">
        <v>158</v>
      </c>
      <c r="E9" s="1" t="s">
        <v>117</v>
      </c>
      <c r="F9" s="1" t="s">
        <v>54</v>
      </c>
      <c r="G9" s="1" t="s">
        <v>25</v>
      </c>
      <c r="H9" s="1">
        <v>42</v>
      </c>
      <c r="I9" s="1">
        <v>1</v>
      </c>
      <c r="J9" s="1">
        <f t="shared" si="0"/>
        <v>43</v>
      </c>
      <c r="K9" s="11">
        <v>0.6555555555555556</v>
      </c>
      <c r="L9" s="18">
        <v>5</v>
      </c>
    </row>
    <row r="10" spans="1:12" ht="18">
      <c r="A10" s="1">
        <v>6</v>
      </c>
      <c r="B10" s="10" t="s">
        <v>159</v>
      </c>
      <c r="C10" s="2">
        <v>888</v>
      </c>
      <c r="D10" s="2" t="s">
        <v>160</v>
      </c>
      <c r="E10" s="1" t="s">
        <v>128</v>
      </c>
      <c r="F10" s="1" t="s">
        <v>196</v>
      </c>
      <c r="G10" s="1" t="s">
        <v>25</v>
      </c>
      <c r="H10" s="1">
        <v>55</v>
      </c>
      <c r="I10" s="1">
        <v>16</v>
      </c>
      <c r="J10" s="1">
        <f t="shared" si="0"/>
        <v>71</v>
      </c>
      <c r="K10" s="11">
        <v>0.6569444444444444</v>
      </c>
      <c r="L10" s="18">
        <v>3</v>
      </c>
    </row>
    <row r="11" spans="1:12" ht="18">
      <c r="A11" s="1">
        <v>7</v>
      </c>
      <c r="B11" s="10" t="s">
        <v>162</v>
      </c>
      <c r="C11" s="2" t="s">
        <v>161</v>
      </c>
      <c r="D11" s="2" t="s">
        <v>163</v>
      </c>
      <c r="E11" s="1" t="s">
        <v>31</v>
      </c>
      <c r="F11" s="1" t="s">
        <v>197</v>
      </c>
      <c r="G11" s="1" t="s">
        <v>25</v>
      </c>
      <c r="H11" s="1">
        <v>14</v>
      </c>
      <c r="I11" s="1">
        <v>0</v>
      </c>
      <c r="J11" s="1">
        <f t="shared" si="0"/>
        <v>14</v>
      </c>
      <c r="K11" s="11">
        <v>0.6284722222222222</v>
      </c>
      <c r="L11" s="18">
        <v>9</v>
      </c>
    </row>
    <row r="12" spans="1:12" ht="18">
      <c r="A12" s="1">
        <v>8</v>
      </c>
      <c r="B12" s="10" t="s">
        <v>164</v>
      </c>
      <c r="C12" s="2" t="s">
        <v>165</v>
      </c>
      <c r="D12" s="2"/>
      <c r="E12" s="1" t="s">
        <v>31</v>
      </c>
      <c r="F12" s="1" t="s">
        <v>166</v>
      </c>
      <c r="G12" s="1" t="s">
        <v>167</v>
      </c>
      <c r="H12" s="1">
        <v>62</v>
      </c>
      <c r="I12" s="1">
        <v>23</v>
      </c>
      <c r="J12" s="1">
        <f t="shared" si="0"/>
        <v>85</v>
      </c>
      <c r="K12" s="11">
        <v>0.65625</v>
      </c>
      <c r="L12" s="18">
        <v>1</v>
      </c>
    </row>
    <row r="13" spans="1:12" ht="18">
      <c r="A13" s="1">
        <v>9</v>
      </c>
      <c r="B13" s="10" t="s">
        <v>168</v>
      </c>
      <c r="C13" s="2" t="s">
        <v>169</v>
      </c>
      <c r="D13" s="2" t="s">
        <v>170</v>
      </c>
      <c r="E13" s="1" t="s">
        <v>171</v>
      </c>
      <c r="F13" s="1" t="s">
        <v>172</v>
      </c>
      <c r="G13" s="1" t="s">
        <v>25</v>
      </c>
      <c r="H13" s="1">
        <v>0</v>
      </c>
      <c r="I13" s="1">
        <v>0</v>
      </c>
      <c r="J13" s="1">
        <f t="shared" si="0"/>
        <v>0</v>
      </c>
      <c r="K13" s="11">
        <v>0.6416666666666667</v>
      </c>
      <c r="L13" s="18">
        <v>11</v>
      </c>
    </row>
    <row r="14" spans="1:12" ht="18">
      <c r="A14" s="1">
        <v>10</v>
      </c>
      <c r="B14" s="10" t="s">
        <v>173</v>
      </c>
      <c r="C14" s="2" t="s">
        <v>174</v>
      </c>
      <c r="D14" s="2" t="s">
        <v>175</v>
      </c>
      <c r="E14" s="1" t="s">
        <v>31</v>
      </c>
      <c r="F14" s="1" t="s">
        <v>139</v>
      </c>
      <c r="G14" s="1" t="s">
        <v>25</v>
      </c>
      <c r="H14" s="1">
        <v>14</v>
      </c>
      <c r="I14" s="1">
        <v>0</v>
      </c>
      <c r="J14" s="1">
        <f t="shared" si="0"/>
        <v>14</v>
      </c>
      <c r="K14" s="11">
        <v>0.6402777777777778</v>
      </c>
      <c r="L14" s="18">
        <v>10</v>
      </c>
    </row>
    <row r="15" spans="1:12" ht="18">
      <c r="A15" s="1">
        <v>11</v>
      </c>
      <c r="B15" s="10" t="s">
        <v>176</v>
      </c>
      <c r="C15" s="2" t="s">
        <v>177</v>
      </c>
      <c r="D15" s="2" t="s">
        <v>178</v>
      </c>
      <c r="E15" s="1" t="s">
        <v>31</v>
      </c>
      <c r="F15" s="1" t="s">
        <v>188</v>
      </c>
      <c r="G15" s="1" t="s">
        <v>25</v>
      </c>
      <c r="H15" s="1">
        <v>21</v>
      </c>
      <c r="I15" s="1">
        <v>0</v>
      </c>
      <c r="J15" s="1">
        <f t="shared" si="0"/>
        <v>21</v>
      </c>
      <c r="K15" s="11">
        <v>0.6451388888888888</v>
      </c>
      <c r="L15" s="18">
        <v>8</v>
      </c>
    </row>
    <row r="16" spans="1:12" ht="18">
      <c r="A16" s="1">
        <v>12</v>
      </c>
      <c r="B16" s="10" t="s">
        <v>179</v>
      </c>
      <c r="C16" s="2" t="s">
        <v>180</v>
      </c>
      <c r="D16" s="2" t="s">
        <v>181</v>
      </c>
      <c r="E16" s="1" t="s">
        <v>182</v>
      </c>
      <c r="F16" s="1" t="s">
        <v>183</v>
      </c>
      <c r="G16" s="1" t="s">
        <v>67</v>
      </c>
      <c r="H16" s="1">
        <v>61</v>
      </c>
      <c r="I16" s="1">
        <v>3</v>
      </c>
      <c r="J16" s="1">
        <f t="shared" si="0"/>
        <v>64</v>
      </c>
      <c r="K16" s="11">
        <v>0.6576388888888889</v>
      </c>
      <c r="L16" s="18">
        <v>4</v>
      </c>
    </row>
    <row r="17" spans="1:12" ht="18" hidden="1">
      <c r="A17" s="1">
        <v>13</v>
      </c>
      <c r="B17" s="10"/>
      <c r="C17" s="2"/>
      <c r="D17" s="2"/>
      <c r="E17" s="1"/>
      <c r="F17" s="1"/>
      <c r="G17" s="1"/>
      <c r="H17" s="1" t="e">
        <f>#REF!</f>
        <v>#REF!</v>
      </c>
      <c r="I17" s="1" t="e">
        <f>#REF!</f>
        <v>#REF!</v>
      </c>
      <c r="J17" s="1" t="e">
        <f t="shared" si="0"/>
        <v>#REF!</v>
      </c>
      <c r="K17" s="11"/>
      <c r="L17" s="18"/>
    </row>
    <row r="18" spans="1:12" ht="18" hidden="1">
      <c r="A18" s="1">
        <v>14</v>
      </c>
      <c r="B18" s="10"/>
      <c r="C18" s="2"/>
      <c r="D18" s="2"/>
      <c r="E18" s="1"/>
      <c r="F18" s="1"/>
      <c r="G18" s="1"/>
      <c r="H18" s="1" t="e">
        <f>#REF!</f>
        <v>#REF!</v>
      </c>
      <c r="I18" s="1" t="e">
        <f>#REF!</f>
        <v>#REF!</v>
      </c>
      <c r="J18" s="1" t="e">
        <f t="shared" si="0"/>
        <v>#REF!</v>
      </c>
      <c r="K18" s="11"/>
      <c r="L18" s="18"/>
    </row>
    <row r="19" spans="1:12" ht="18" hidden="1">
      <c r="A19" s="1">
        <v>15</v>
      </c>
      <c r="B19" s="10"/>
      <c r="C19" s="2"/>
      <c r="D19" s="2"/>
      <c r="E19" s="1"/>
      <c r="F19" s="1"/>
      <c r="G19" s="1"/>
      <c r="H19" s="1" t="e">
        <f>#REF!</f>
        <v>#REF!</v>
      </c>
      <c r="I19" s="1" t="e">
        <f>#REF!</f>
        <v>#REF!</v>
      </c>
      <c r="J19" s="1" t="e">
        <f t="shared" si="0"/>
        <v>#REF!</v>
      </c>
      <c r="K19" s="11"/>
      <c r="L19" s="18"/>
    </row>
    <row r="20" spans="1:12" ht="18" hidden="1">
      <c r="A20" s="1">
        <v>16</v>
      </c>
      <c r="B20" s="10"/>
      <c r="C20" s="2"/>
      <c r="D20" s="2"/>
      <c r="E20" s="1"/>
      <c r="F20" s="1"/>
      <c r="G20" s="1"/>
      <c r="H20" s="1" t="e">
        <f>#REF!</f>
        <v>#REF!</v>
      </c>
      <c r="I20" s="1" t="e">
        <f>#REF!</f>
        <v>#REF!</v>
      </c>
      <c r="J20" s="1" t="e">
        <f t="shared" si="0"/>
        <v>#REF!</v>
      </c>
      <c r="K20" s="11"/>
      <c r="L20" s="18"/>
    </row>
    <row r="21" spans="1:12" ht="18" hidden="1">
      <c r="A21" s="1">
        <v>17</v>
      </c>
      <c r="B21" s="10"/>
      <c r="C21" s="2"/>
      <c r="D21" s="2"/>
      <c r="E21" s="1"/>
      <c r="F21" s="1"/>
      <c r="G21" s="1"/>
      <c r="H21" s="1" t="e">
        <f>#REF!</f>
        <v>#REF!</v>
      </c>
      <c r="I21" s="1" t="e">
        <f>#REF!</f>
        <v>#REF!</v>
      </c>
      <c r="J21" s="1" t="e">
        <f t="shared" si="0"/>
        <v>#REF!</v>
      </c>
      <c r="K21" s="11"/>
      <c r="L21" s="18"/>
    </row>
    <row r="22" spans="1:12" ht="18" hidden="1">
      <c r="A22" s="1">
        <v>18</v>
      </c>
      <c r="B22" s="10"/>
      <c r="C22" s="2"/>
      <c r="D22" s="2"/>
      <c r="E22" s="1"/>
      <c r="F22" s="1"/>
      <c r="G22" s="1"/>
      <c r="H22" s="1" t="e">
        <f>#REF!</f>
        <v>#REF!</v>
      </c>
      <c r="I22" s="1" t="e">
        <f>#REF!</f>
        <v>#REF!</v>
      </c>
      <c r="J22" s="1" t="e">
        <f t="shared" si="0"/>
        <v>#REF!</v>
      </c>
      <c r="K22" s="11"/>
      <c r="L22" s="18"/>
    </row>
    <row r="23" spans="1:12" ht="18" hidden="1">
      <c r="A23" s="1">
        <v>19</v>
      </c>
      <c r="B23" s="10"/>
      <c r="C23" s="2"/>
      <c r="D23" s="2"/>
      <c r="E23" s="1"/>
      <c r="F23" s="1"/>
      <c r="G23" s="1"/>
      <c r="H23" s="1" t="e">
        <f>#REF!</f>
        <v>#REF!</v>
      </c>
      <c r="I23" s="1" t="e">
        <f>#REF!</f>
        <v>#REF!</v>
      </c>
      <c r="J23" s="1" t="e">
        <f t="shared" si="0"/>
        <v>#REF!</v>
      </c>
      <c r="K23" s="11"/>
      <c r="L23" s="18"/>
    </row>
    <row r="24" spans="1:12" ht="18" hidden="1">
      <c r="A24" s="1">
        <v>20</v>
      </c>
      <c r="B24" s="10"/>
      <c r="C24" s="2"/>
      <c r="D24" s="2"/>
      <c r="E24" s="1"/>
      <c r="F24" s="1"/>
      <c r="G24" s="1"/>
      <c r="H24" s="1" t="e">
        <f>#REF!</f>
        <v>#REF!</v>
      </c>
      <c r="I24" s="1" t="e">
        <f>#REF!</f>
        <v>#REF!</v>
      </c>
      <c r="J24" s="1" t="e">
        <f t="shared" si="0"/>
        <v>#REF!</v>
      </c>
      <c r="K24" s="11"/>
      <c r="L24" s="18"/>
    </row>
    <row r="25" ht="15" hidden="1"/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2020-02-25T02:21:36Z</cp:lastPrinted>
  <dcterms:created xsi:type="dcterms:W3CDTF">2009-02-18T03:23:18Z</dcterms:created>
  <dcterms:modified xsi:type="dcterms:W3CDTF">2020-02-25T09:38:46Z</dcterms:modified>
  <cp:category/>
  <cp:version/>
  <cp:contentType/>
  <cp:contentStatus/>
</cp:coreProperties>
</file>