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O:\Автосалон\Юляша\клуб\2026\"/>
    </mc:Choice>
  </mc:AlternateContent>
  <xr:revisionPtr revIDLastSave="0" documentId="13_ncr:1_{DF727F9E-D9AC-46AA-894F-0E41FBB268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отокол (ОК)" sheetId="1" r:id="rId1"/>
    <sheet name="протокол (СК)" sheetId="2" r:id="rId2"/>
    <sheet name="протокол (ТК)" sheetId="3" r:id="rId3"/>
    <sheet name="протокол (ЭК)" sheetId="4" r:id="rId4"/>
  </sheets>
  <definedNames>
    <definedName name="Excel_BuiltIn__FilterDatabase" localSheetId="0">'протокол (ОК)'!$A$3:$M$3</definedName>
    <definedName name="Excel_BuiltIn__FilterDatabase" localSheetId="1">'протокол (СК)'!$A$3:$M$3</definedName>
    <definedName name="Excel_BuiltIn__FilterDatabase" localSheetId="2">'протокол (ТК)'!$A$3:$M$3</definedName>
    <definedName name="Excel_BuiltIn__FilterDatabase" localSheetId="3">'протокол (ЭК)'!$A$3:$M$3</definedName>
    <definedName name="_xlnm.Print_Area" localSheetId="0">'протокол (ОК)'!$A$1:$M$15</definedName>
    <definedName name="_xlnm.Print_Area" localSheetId="1">'протокол (СК)'!$A$1:$M$15</definedName>
    <definedName name="_xlnm.Print_Area" localSheetId="2">'протокол (ТК)'!$A$1:$M$20</definedName>
    <definedName name="_xlnm.Print_Area" localSheetId="3">'протокол (ЭК)'!$A$1:$M$20</definedName>
  </definedNames>
  <calcPr calcId="191029"/>
</workbook>
</file>

<file path=xl/calcChain.xml><?xml version="1.0" encoding="utf-8"?>
<calcChain xmlns="http://schemas.openxmlformats.org/spreadsheetml/2006/main">
  <c r="K5" i="4" l="1"/>
</calcChain>
</file>

<file path=xl/sharedStrings.xml><?xml version="1.0" encoding="utf-8"?>
<sst xmlns="http://schemas.openxmlformats.org/spreadsheetml/2006/main" count="289" uniqueCount="177">
  <si>
    <t>КЛАСС  ОТКРЫТЫЙ ЧАК</t>
  </si>
  <si>
    <t>№ п/п</t>
  </si>
  <si>
    <t>Ф.И.О. пилот 1</t>
  </si>
  <si>
    <t>Ф.И.О. пилот 2</t>
  </si>
  <si>
    <t>Гос №</t>
  </si>
  <si>
    <t>Бортовой №</t>
  </si>
  <si>
    <t>клуб</t>
  </si>
  <si>
    <t>авто</t>
  </si>
  <si>
    <t>город</t>
  </si>
  <si>
    <t>Кол-во баллов трофи</t>
  </si>
  <si>
    <t>Бонусы</t>
  </si>
  <si>
    <t>Итого баллов</t>
  </si>
  <si>
    <t xml:space="preserve">время финиша </t>
  </si>
  <si>
    <t>место</t>
  </si>
  <si>
    <t>ОТКРЫТЫЙ</t>
  </si>
  <si>
    <t>Ершов Александр</t>
  </si>
  <si>
    <t>Фоминых Роман</t>
  </si>
  <si>
    <t>Е221ВС</t>
  </si>
  <si>
    <t>б\к</t>
  </si>
  <si>
    <t>УАЗ Неваляшка</t>
  </si>
  <si>
    <t>Барнаул</t>
  </si>
  <si>
    <t>Каратаев Александр</t>
  </si>
  <si>
    <t>Гладышев Дмитрий</t>
  </si>
  <si>
    <t>К595НЕ</t>
  </si>
  <si>
    <t>ЛХ 470</t>
  </si>
  <si>
    <t>Лысенко Игорь</t>
  </si>
  <si>
    <t>Конозенко Владислав</t>
  </si>
  <si>
    <t>Е218ЕВ</t>
  </si>
  <si>
    <t>ФОРД</t>
  </si>
  <si>
    <t>ММС Паджеро</t>
  </si>
  <si>
    <t>Владыкин Артем</t>
  </si>
  <si>
    <t>Грибанов Никита</t>
  </si>
  <si>
    <t>О488УН</t>
  </si>
  <si>
    <t>УАЗ 3151</t>
  </si>
  <si>
    <t>Бийск</t>
  </si>
  <si>
    <t>Лосенков Дмитрий</t>
  </si>
  <si>
    <t>Минаев Алексей</t>
  </si>
  <si>
    <t>В541АС</t>
  </si>
  <si>
    <t>Сузуки Джимини</t>
  </si>
  <si>
    <t>сход</t>
  </si>
  <si>
    <t>Золотарев Эдуард</t>
  </si>
  <si>
    <t>Шиденёв Данил</t>
  </si>
  <si>
    <t>А733КК</t>
  </si>
  <si>
    <t>НИВА 21213</t>
  </si>
  <si>
    <t>!4:22:00</t>
  </si>
  <si>
    <t>Шиванов Сергей</t>
  </si>
  <si>
    <t>Бондарев Евгений</t>
  </si>
  <si>
    <t>А018ХС</t>
  </si>
  <si>
    <t xml:space="preserve">НИВА </t>
  </si>
  <si>
    <t>Ветров Роман</t>
  </si>
  <si>
    <t>Алексешников Александр</t>
  </si>
  <si>
    <t>О722ТВ</t>
  </si>
  <si>
    <t>УАЗ 469-Б</t>
  </si>
  <si>
    <t>Улусов Андрей</t>
  </si>
  <si>
    <t>Шошин Михаил</t>
  </si>
  <si>
    <t>М763ХС</t>
  </si>
  <si>
    <t>УАЗ Патриот</t>
  </si>
  <si>
    <t>Власов Анатолий</t>
  </si>
  <si>
    <t>Власов Михаил</t>
  </si>
  <si>
    <t>А207ТЕ</t>
  </si>
  <si>
    <t>ОФФ РОУД 22</t>
  </si>
  <si>
    <t>Евсеев Станислав</t>
  </si>
  <si>
    <t>Артемов Артем</t>
  </si>
  <si>
    <t>Х471ХР</t>
  </si>
  <si>
    <t>Джип Вранглер</t>
  </si>
  <si>
    <t>КЛАСС  СПОРТ ЧАК</t>
  </si>
  <si>
    <t>СПОРТ</t>
  </si>
  <si>
    <t>Харлов Евгений</t>
  </si>
  <si>
    <t>Харлов</t>
  </si>
  <si>
    <t>Алтай 4х4</t>
  </si>
  <si>
    <t>Иж ОДА</t>
  </si>
  <si>
    <t>Краснодеково</t>
  </si>
  <si>
    <r>
      <rPr>
        <sz val="14"/>
        <rFont val="Arial Cyr"/>
      </rPr>
      <t>сход</t>
    </r>
  </si>
  <si>
    <t>Буданов Андрей</t>
  </si>
  <si>
    <t>Бойко Андрей</t>
  </si>
  <si>
    <t>С130РС</t>
  </si>
  <si>
    <t>Белочка</t>
  </si>
  <si>
    <t>Тальменка</t>
  </si>
  <si>
    <t>Банщиков Роман</t>
  </si>
  <si>
    <t>Малярчиков Александр</t>
  </si>
  <si>
    <t>С871ХН</t>
  </si>
  <si>
    <t>НИВА 2121</t>
  </si>
  <si>
    <t>Новоалтайск</t>
  </si>
  <si>
    <t>Сергеева Анастасия</t>
  </si>
  <si>
    <t>Казаков Константин</t>
  </si>
  <si>
    <t>Т622УХ</t>
  </si>
  <si>
    <t>НИВА 214</t>
  </si>
  <si>
    <t>Толмачев Дмитрий</t>
  </si>
  <si>
    <t>Шмаков Иван</t>
  </si>
  <si>
    <t>Х543ХС</t>
  </si>
  <si>
    <t>Сузуки Витара</t>
  </si>
  <si>
    <t>Советское</t>
  </si>
  <si>
    <t>Надеев Руслан</t>
  </si>
  <si>
    <t>Масливченко Павел</t>
  </si>
  <si>
    <t>М295ХУ</t>
  </si>
  <si>
    <t>АвтоБийск 4х4</t>
  </si>
  <si>
    <t>НИВА</t>
  </si>
  <si>
    <t>Вейцель Артём</t>
  </si>
  <si>
    <t>Лесных Сергей</t>
  </si>
  <si>
    <t>М392УО</t>
  </si>
  <si>
    <t>ВАЗ 21213</t>
  </si>
  <si>
    <t>Волчуков Евгений</t>
  </si>
  <si>
    <t>Волчукова Полина</t>
  </si>
  <si>
    <t>К824ХР</t>
  </si>
  <si>
    <t>Опель Монтерей</t>
  </si>
  <si>
    <t>Костылев Александр</t>
  </si>
  <si>
    <t>Костылев Анатолий</t>
  </si>
  <si>
    <t>А666ВМ</t>
  </si>
  <si>
    <t>Алтайское рулит</t>
  </si>
  <si>
    <t>ВАЗ 2121</t>
  </si>
  <si>
    <t>Алтайское</t>
  </si>
  <si>
    <t>Кузеванов Александр</t>
  </si>
  <si>
    <t>Бикетов Евгений</t>
  </si>
  <si>
    <t>А383СО</t>
  </si>
  <si>
    <t>Тройцкое</t>
  </si>
  <si>
    <t>Корсанов Максим</t>
  </si>
  <si>
    <t>Суханов Артем</t>
  </si>
  <si>
    <t>Н930ОН</t>
  </si>
  <si>
    <t>КЛАСС  ТУРИЗМ ЧАК</t>
  </si>
  <si>
    <t>ТУРИЗМ</t>
  </si>
  <si>
    <t>Коблов Роман</t>
  </si>
  <si>
    <t>Жирноклеев Алексей</t>
  </si>
  <si>
    <t>К848НР</t>
  </si>
  <si>
    <t>Трофи Тим Бийск</t>
  </si>
  <si>
    <t>УАЗ 31514</t>
  </si>
  <si>
    <t>Попов Максим</t>
  </si>
  <si>
    <t>Будников Алексей</t>
  </si>
  <si>
    <t>М876ЕН</t>
  </si>
  <si>
    <t>Завгар</t>
  </si>
  <si>
    <t>ГАЗ 69</t>
  </si>
  <si>
    <t>Горняк</t>
  </si>
  <si>
    <t>Гаськов Сергей</t>
  </si>
  <si>
    <t>Рубанов Алексей</t>
  </si>
  <si>
    <t>Н150НС</t>
  </si>
  <si>
    <t>УАЗ 469</t>
  </si>
  <si>
    <t>Егоров Сергей</t>
  </si>
  <si>
    <t>Кротов Алексей</t>
  </si>
  <si>
    <t>Т300АХ</t>
  </si>
  <si>
    <t>Бирюков Виктор</t>
  </si>
  <si>
    <t>Шарилов Илья</t>
  </si>
  <si>
    <t>У897ТТ</t>
  </si>
  <si>
    <t>УАЗ 31512</t>
  </si>
  <si>
    <t>Солдатенко Дмитрий</t>
  </si>
  <si>
    <t>Кучин Никита</t>
  </si>
  <si>
    <t>397ЕС</t>
  </si>
  <si>
    <t>Абузяров Тимофей</t>
  </si>
  <si>
    <t>Шиванов Данил</t>
  </si>
  <si>
    <t>К080ВМ</t>
  </si>
  <si>
    <t>Пироженко Александр</t>
  </si>
  <si>
    <t>Злобин Максим</t>
  </si>
  <si>
    <t>О427ЕА</t>
  </si>
  <si>
    <t>Журавский Владимир</t>
  </si>
  <si>
    <t>Михайлов Дмитрий</t>
  </si>
  <si>
    <t>Р223МЕ</t>
  </si>
  <si>
    <t>ТЛК 70</t>
  </si>
  <si>
    <t>Иванников Андрей</t>
  </si>
  <si>
    <t>Кулешов Вадим</t>
  </si>
  <si>
    <t>Е754ОА</t>
  </si>
  <si>
    <t>Ниссан Террано</t>
  </si>
  <si>
    <t>КЛАСС  ЭКСТРИМ ЧАК</t>
  </si>
  <si>
    <t>ЭКСТРИМ</t>
  </si>
  <si>
    <t>Тумашов Захар</t>
  </si>
  <si>
    <t>Ефименко Данил</t>
  </si>
  <si>
    <t>У787ЕО</t>
  </si>
  <si>
    <t>ПРО ОФФ РОУД</t>
  </si>
  <si>
    <t>Тойота</t>
  </si>
  <si>
    <t>Собянин Владимир</t>
  </si>
  <si>
    <t>Собянин Олег</t>
  </si>
  <si>
    <t>Василек 22</t>
  </si>
  <si>
    <t>ВАСИЛЕК</t>
  </si>
  <si>
    <t>Смолин Ян</t>
  </si>
  <si>
    <t>Каштанов Александр</t>
  </si>
  <si>
    <t>УАЗ</t>
  </si>
  <si>
    <t>Маношкин Дмитрий</t>
  </si>
  <si>
    <t>Рыков Антон</t>
  </si>
  <si>
    <t>Р321ОС</t>
  </si>
  <si>
    <t>Результаты трофи-рейда "День Защитника"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</si>
</sst>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"/>
  </numFmts>
  <fonts count="7" x14ac:knownFonts="1">
    <font>
      <sz val="11"/>
      <name val="Calibri"/>
    </font>
    <font>
      <sz val="12"/>
      <name val="Arial Cyr"/>
    </font>
    <font>
      <b/>
      <sz val="12"/>
      <name val="Arial Cyr"/>
    </font>
    <font>
      <b/>
      <sz val="10"/>
      <name val="Arial Cyr"/>
    </font>
    <font>
      <sz val="14"/>
      <name val="Arial Cyr"/>
    </font>
    <font>
      <sz val="14"/>
      <name val="Arial Cyr"/>
    </font>
    <font>
      <b/>
      <sz val="14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3" borderId="0" xfId="0" applyFont="1" applyFill="1"/>
    <xf numFmtId="0" fontId="1" fillId="4" borderId="3" xfId="0" applyFont="1" applyFill="1" applyBorder="1"/>
    <xf numFmtId="0" fontId="4" fillId="4" borderId="3" xfId="0" applyFont="1" applyFill="1" applyBorder="1"/>
    <xf numFmtId="0" fontId="4" fillId="4" borderId="3" xfId="0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0" fontId="5" fillId="4" borderId="3" xfId="0" applyFont="1" applyFill="1" applyBorder="1"/>
    <xf numFmtId="0" fontId="1" fillId="4" borderId="0" xfId="0" applyFont="1" applyFill="1"/>
    <xf numFmtId="0" fontId="4" fillId="4" borderId="6" xfId="0" applyFont="1" applyFill="1" applyBorder="1"/>
    <xf numFmtId="0" fontId="6" fillId="4" borderId="3" xfId="0" applyFont="1" applyFill="1" applyBorder="1"/>
    <xf numFmtId="0" fontId="1" fillId="4" borderId="3" xfId="0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164" fontId="5" fillId="4" borderId="3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right"/>
    </xf>
    <xf numFmtId="14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1" fillId="5" borderId="3" xfId="0" applyFont="1" applyFill="1" applyBorder="1"/>
    <xf numFmtId="0" fontId="4" fillId="5" borderId="3" xfId="0" applyFont="1" applyFill="1" applyBorder="1"/>
    <xf numFmtId="0" fontId="4" fillId="5" borderId="3" xfId="0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0" fontId="4" fillId="5" borderId="6" xfId="0" applyFont="1" applyFill="1" applyBorder="1"/>
    <xf numFmtId="0" fontId="5" fillId="5" borderId="3" xfId="0" applyFont="1" applyFill="1" applyBorder="1"/>
    <xf numFmtId="164" fontId="5" fillId="5" borderId="3" xfId="0" applyNumberFormat="1" applyFont="1" applyFill="1" applyBorder="1" applyAlignment="1">
      <alignment horizontal="center"/>
    </xf>
    <xf numFmtId="0" fontId="4" fillId="5" borderId="6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view="pageBreakPreview" zoomScale="75" zoomScaleNormal="75" zoomScaleSheetLayoutView="75" workbookViewId="0">
      <selection activeCell="G9" sqref="G9"/>
    </sheetView>
  </sheetViews>
  <sheetFormatPr defaultColWidth="9" defaultRowHeight="15" x14ac:dyDescent="0.2"/>
  <cols>
    <col min="1" max="1" width="4.42578125" style="1" customWidth="1"/>
    <col min="2" max="2" width="29" style="1" bestFit="1" customWidth="1"/>
    <col min="3" max="3" width="34.28515625" style="1" bestFit="1" customWidth="1"/>
    <col min="4" max="4" width="12.140625" style="2" customWidth="1"/>
    <col min="5" max="5" width="13.85546875" style="2" customWidth="1"/>
    <col min="6" max="6" width="19.85546875" style="1" bestFit="1" customWidth="1"/>
    <col min="7" max="7" width="22.28515625" style="1" customWidth="1"/>
    <col min="8" max="8" width="14" style="1" customWidth="1"/>
    <col min="9" max="9" width="8" style="1" customWidth="1"/>
    <col min="10" max="10" width="9.28515625" style="1" customWidth="1"/>
    <col min="11" max="11" width="8" style="1" customWidth="1"/>
    <col min="12" max="12" width="12" style="2" customWidth="1"/>
    <col min="13" max="13" width="7.28515625" style="1" customWidth="1"/>
    <col min="14" max="14" width="9" style="1" bestFit="1" customWidth="1"/>
    <col min="15" max="16384" width="9" style="1"/>
  </cols>
  <sheetData>
    <row r="1" spans="1:13" ht="33.75" customHeight="1" x14ac:dyDescent="0.25">
      <c r="A1" s="23" t="s">
        <v>176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5.75" x14ac:dyDescent="0.25">
      <c r="B2" s="3" t="s">
        <v>0</v>
      </c>
      <c r="C2" s="3"/>
      <c r="L2" s="21">
        <v>46075</v>
      </c>
      <c r="M2" s="22"/>
    </row>
    <row r="3" spans="1:13" s="4" customFormat="1" ht="65.25" customHeight="1" x14ac:dyDescent="0.25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3" s="8" customFormat="1" ht="15.75" customHeight="1" x14ac:dyDescent="0.25">
      <c r="A4" s="24" t="s">
        <v>14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</row>
    <row r="5" spans="1:13" s="15" customFormat="1" ht="18" x14ac:dyDescent="0.25">
      <c r="A5" s="27">
        <v>1</v>
      </c>
      <c r="B5" s="31" t="s">
        <v>49</v>
      </c>
      <c r="C5" s="31" t="s">
        <v>50</v>
      </c>
      <c r="D5" s="29" t="s">
        <v>51</v>
      </c>
      <c r="E5" s="29">
        <v>204</v>
      </c>
      <c r="F5" s="28" t="s">
        <v>18</v>
      </c>
      <c r="G5" s="28" t="s">
        <v>52</v>
      </c>
      <c r="H5" s="28" t="s">
        <v>34</v>
      </c>
      <c r="I5" s="28">
        <v>28</v>
      </c>
      <c r="J5" s="28">
        <v>0</v>
      </c>
      <c r="K5" s="28">
        <v>28</v>
      </c>
      <c r="L5" s="30">
        <v>0.63472222222222197</v>
      </c>
      <c r="M5" s="32">
        <v>9</v>
      </c>
    </row>
    <row r="6" spans="1:13" s="9" customFormat="1" ht="18" x14ac:dyDescent="0.25">
      <c r="A6" s="10">
        <v>2</v>
      </c>
      <c r="B6" s="16" t="s">
        <v>30</v>
      </c>
      <c r="C6" s="16" t="s">
        <v>31</v>
      </c>
      <c r="D6" s="12" t="s">
        <v>32</v>
      </c>
      <c r="E6" s="12">
        <v>226</v>
      </c>
      <c r="F6" s="11" t="s">
        <v>18</v>
      </c>
      <c r="G6" s="11" t="s">
        <v>33</v>
      </c>
      <c r="H6" s="11" t="s">
        <v>34</v>
      </c>
      <c r="I6" s="11">
        <v>82</v>
      </c>
      <c r="J6" s="11">
        <v>7</v>
      </c>
      <c r="K6" s="11">
        <v>89</v>
      </c>
      <c r="L6" s="13">
        <v>0.63124999999999998</v>
      </c>
      <c r="M6" s="14">
        <v>4</v>
      </c>
    </row>
    <row r="7" spans="1:13" s="15" customFormat="1" ht="18" x14ac:dyDescent="0.25">
      <c r="A7" s="27">
        <v>3</v>
      </c>
      <c r="B7" s="31" t="s">
        <v>57</v>
      </c>
      <c r="C7" s="31" t="s">
        <v>58</v>
      </c>
      <c r="D7" s="29" t="s">
        <v>59</v>
      </c>
      <c r="E7" s="29">
        <v>250</v>
      </c>
      <c r="F7" s="28" t="s">
        <v>60</v>
      </c>
      <c r="G7" s="28" t="s">
        <v>56</v>
      </c>
      <c r="H7" s="28" t="s">
        <v>20</v>
      </c>
      <c r="I7" s="28">
        <v>87</v>
      </c>
      <c r="J7" s="28">
        <v>5</v>
      </c>
      <c r="K7" s="28">
        <v>92</v>
      </c>
      <c r="L7" s="30">
        <v>0.63819444444444395</v>
      </c>
      <c r="M7" s="32">
        <v>3</v>
      </c>
    </row>
    <row r="8" spans="1:13" s="9" customFormat="1" ht="18" x14ac:dyDescent="0.25">
      <c r="A8" s="10">
        <v>4</v>
      </c>
      <c r="B8" s="16" t="s">
        <v>61</v>
      </c>
      <c r="C8" s="16" t="s">
        <v>62</v>
      </c>
      <c r="D8" s="12" t="s">
        <v>63</v>
      </c>
      <c r="E8" s="12">
        <v>211</v>
      </c>
      <c r="F8" s="11" t="s">
        <v>18</v>
      </c>
      <c r="G8" s="11" t="s">
        <v>64</v>
      </c>
      <c r="H8" s="11" t="s">
        <v>34</v>
      </c>
      <c r="I8" s="11">
        <v>95</v>
      </c>
      <c r="J8" s="11">
        <v>34</v>
      </c>
      <c r="K8" s="11">
        <v>129</v>
      </c>
      <c r="L8" s="13">
        <v>0.58680555555555602</v>
      </c>
      <c r="M8" s="14">
        <v>1</v>
      </c>
    </row>
    <row r="9" spans="1:13" s="9" customFormat="1" ht="18" x14ac:dyDescent="0.25">
      <c r="A9" s="27">
        <v>5</v>
      </c>
      <c r="B9" s="28" t="s">
        <v>15</v>
      </c>
      <c r="C9" s="28" t="s">
        <v>16</v>
      </c>
      <c r="D9" s="29" t="s">
        <v>17</v>
      </c>
      <c r="E9" s="29">
        <v>267</v>
      </c>
      <c r="F9" s="28" t="s">
        <v>18</v>
      </c>
      <c r="G9" s="28" t="s">
        <v>19</v>
      </c>
      <c r="H9" s="28" t="s">
        <v>20</v>
      </c>
      <c r="I9" s="28">
        <v>21</v>
      </c>
      <c r="J9" s="28">
        <v>0</v>
      </c>
      <c r="K9" s="28">
        <v>21</v>
      </c>
      <c r="L9" s="30">
        <v>0.63611111111111096</v>
      </c>
      <c r="M9" s="32">
        <v>10</v>
      </c>
    </row>
    <row r="10" spans="1:13" s="15" customFormat="1" ht="18" x14ac:dyDescent="0.25">
      <c r="A10" s="10">
        <v>6</v>
      </c>
      <c r="B10" s="16" t="s">
        <v>40</v>
      </c>
      <c r="C10" s="16" t="s">
        <v>41</v>
      </c>
      <c r="D10" s="12" t="s">
        <v>42</v>
      </c>
      <c r="E10" s="12">
        <v>217</v>
      </c>
      <c r="F10" s="11" t="s">
        <v>28</v>
      </c>
      <c r="G10" s="11" t="s">
        <v>43</v>
      </c>
      <c r="H10" s="11" t="s">
        <v>20</v>
      </c>
      <c r="I10" s="11">
        <v>52</v>
      </c>
      <c r="J10" s="11">
        <v>4</v>
      </c>
      <c r="K10" s="11">
        <v>56</v>
      </c>
      <c r="L10" s="13" t="s">
        <v>44</v>
      </c>
      <c r="M10" s="14">
        <v>6</v>
      </c>
    </row>
    <row r="11" spans="1:13" s="9" customFormat="1" ht="18" x14ac:dyDescent="0.25">
      <c r="A11" s="27">
        <v>7</v>
      </c>
      <c r="B11" s="31" t="s">
        <v>21</v>
      </c>
      <c r="C11" s="34" t="s">
        <v>22</v>
      </c>
      <c r="D11" s="29" t="s">
        <v>23</v>
      </c>
      <c r="E11" s="29">
        <v>252</v>
      </c>
      <c r="F11" s="28" t="s">
        <v>18</v>
      </c>
      <c r="G11" s="28" t="s">
        <v>24</v>
      </c>
      <c r="H11" s="28" t="s">
        <v>20</v>
      </c>
      <c r="I11" s="28">
        <v>94</v>
      </c>
      <c r="J11" s="28">
        <v>5</v>
      </c>
      <c r="K11" s="28">
        <v>99</v>
      </c>
      <c r="L11" s="30">
        <v>0.63472222222222197</v>
      </c>
      <c r="M11" s="32">
        <v>2</v>
      </c>
    </row>
    <row r="12" spans="1:13" s="15" customFormat="1" ht="18" x14ac:dyDescent="0.25">
      <c r="A12" s="10">
        <v>8</v>
      </c>
      <c r="B12" s="16" t="s">
        <v>35</v>
      </c>
      <c r="C12" s="16" t="s">
        <v>36</v>
      </c>
      <c r="D12" s="12" t="s">
        <v>37</v>
      </c>
      <c r="E12" s="12">
        <v>218</v>
      </c>
      <c r="F12" s="11" t="s">
        <v>28</v>
      </c>
      <c r="G12" s="11" t="s">
        <v>38</v>
      </c>
      <c r="H12" s="11" t="s">
        <v>20</v>
      </c>
      <c r="I12" s="11">
        <v>0</v>
      </c>
      <c r="J12" s="11">
        <v>0</v>
      </c>
      <c r="K12" s="11">
        <v>0</v>
      </c>
      <c r="L12" s="13" t="s">
        <v>39</v>
      </c>
      <c r="M12" s="14">
        <v>11</v>
      </c>
    </row>
    <row r="13" spans="1:13" s="9" customFormat="1" ht="18" x14ac:dyDescent="0.25">
      <c r="A13" s="27">
        <v>9</v>
      </c>
      <c r="B13" s="28" t="s">
        <v>25</v>
      </c>
      <c r="C13" s="28" t="s">
        <v>26</v>
      </c>
      <c r="D13" s="29" t="s">
        <v>27</v>
      </c>
      <c r="E13" s="29">
        <v>232</v>
      </c>
      <c r="F13" s="28" t="s">
        <v>28</v>
      </c>
      <c r="G13" s="28" t="s">
        <v>29</v>
      </c>
      <c r="H13" s="28" t="s">
        <v>20</v>
      </c>
      <c r="I13" s="28">
        <v>68</v>
      </c>
      <c r="J13" s="28">
        <v>15</v>
      </c>
      <c r="K13" s="28">
        <v>83</v>
      </c>
      <c r="L13" s="30">
        <v>0.63749999999999996</v>
      </c>
      <c r="M13" s="32">
        <v>5</v>
      </c>
    </row>
    <row r="14" spans="1:13" ht="18" x14ac:dyDescent="0.25">
      <c r="A14" s="10">
        <v>10</v>
      </c>
      <c r="B14" s="11" t="s">
        <v>53</v>
      </c>
      <c r="C14" s="11" t="s">
        <v>54</v>
      </c>
      <c r="D14" s="12" t="s">
        <v>55</v>
      </c>
      <c r="E14" s="12">
        <v>202</v>
      </c>
      <c r="F14" s="11" t="s">
        <v>18</v>
      </c>
      <c r="G14" s="11" t="s">
        <v>56</v>
      </c>
      <c r="H14" s="11" t="s">
        <v>20</v>
      </c>
      <c r="I14" s="11">
        <v>47</v>
      </c>
      <c r="J14" s="11">
        <v>0</v>
      </c>
      <c r="K14" s="11">
        <v>47</v>
      </c>
      <c r="L14" s="13">
        <v>0.64166666666666705</v>
      </c>
      <c r="M14" s="14">
        <v>7</v>
      </c>
    </row>
    <row r="15" spans="1:13" s="9" customFormat="1" ht="18" x14ac:dyDescent="0.25">
      <c r="A15" s="27">
        <v>11</v>
      </c>
      <c r="B15" s="28" t="s">
        <v>45</v>
      </c>
      <c r="C15" s="28" t="s">
        <v>46</v>
      </c>
      <c r="D15" s="29" t="s">
        <v>47</v>
      </c>
      <c r="E15" s="29">
        <v>209</v>
      </c>
      <c r="F15" s="28" t="s">
        <v>18</v>
      </c>
      <c r="G15" s="28" t="s">
        <v>48</v>
      </c>
      <c r="H15" s="28" t="s">
        <v>20</v>
      </c>
      <c r="I15" s="28">
        <v>39</v>
      </c>
      <c r="J15" s="28">
        <v>6</v>
      </c>
      <c r="K15" s="28">
        <v>45</v>
      </c>
      <c r="L15" s="30">
        <v>0.64375000000000004</v>
      </c>
      <c r="M15" s="32">
        <v>8</v>
      </c>
    </row>
  </sheetData>
  <sheetProtection algorithmName="SHA-512" hashValue="Lwor7+BkD8bIwUyx8lteJHiGdAVlwX5IpTPzAW9LGbGnns9m7fhiPjal5NHYDE9wqD+62ZhaFSwOa8d9neB3YA==" saltValue="FjTw/DJ15JN+NyIBvP+8sg==" spinCount="100000" sheet="1" objects="1" scenarios="1"/>
  <sortState xmlns:xlrd2="http://schemas.microsoft.com/office/spreadsheetml/2017/richdata2" ref="B5:M15">
    <sortCondition ref="B5:B15"/>
  </sortState>
  <mergeCells count="3">
    <mergeCell ref="L2:M2"/>
    <mergeCell ref="A1:M1"/>
    <mergeCell ref="A4:M4"/>
  </mergeCells>
  <pageMargins left="0.314960837364197" right="0" top="0.118110314011574" bottom="0" header="0.51180553436279297" footer="0.51180553436279297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"/>
  <sheetViews>
    <sheetView view="pageBreakPreview" zoomScale="75" zoomScaleNormal="75" zoomScaleSheetLayoutView="75" workbookViewId="0">
      <selection activeCell="E11" sqref="E11"/>
    </sheetView>
  </sheetViews>
  <sheetFormatPr defaultColWidth="9" defaultRowHeight="15" x14ac:dyDescent="0.2"/>
  <cols>
    <col min="1" max="1" width="4.42578125" style="1" customWidth="1"/>
    <col min="2" max="2" width="29" style="1" bestFit="1" customWidth="1"/>
    <col min="3" max="3" width="31.140625" style="1" bestFit="1" customWidth="1"/>
    <col min="4" max="4" width="12.140625" style="2" customWidth="1"/>
    <col min="5" max="5" width="13.85546875" style="2" customWidth="1"/>
    <col min="6" max="6" width="22.85546875" style="1" bestFit="1" customWidth="1"/>
    <col min="7" max="7" width="23.140625" style="1" bestFit="1" customWidth="1"/>
    <col min="8" max="8" width="18.28515625" style="1" bestFit="1" customWidth="1"/>
    <col min="9" max="9" width="8" style="1" customWidth="1"/>
    <col min="10" max="10" width="9.28515625" style="1" customWidth="1"/>
    <col min="11" max="11" width="8" style="1" customWidth="1"/>
    <col min="12" max="12" width="12" style="2" customWidth="1"/>
    <col min="13" max="13" width="7.28515625" style="1" customWidth="1"/>
    <col min="14" max="16384" width="9" style="1"/>
  </cols>
  <sheetData>
    <row r="1" spans="1:13" ht="33.75" customHeight="1" x14ac:dyDescent="0.25">
      <c r="A1" s="23" t="s">
        <v>176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5.75" x14ac:dyDescent="0.25">
      <c r="B2" s="3" t="s">
        <v>65</v>
      </c>
      <c r="C2" s="3"/>
      <c r="L2" s="21">
        <v>46075</v>
      </c>
      <c r="M2" s="22"/>
    </row>
    <row r="3" spans="1:13" s="4" customFormat="1" ht="65.25" customHeight="1" x14ac:dyDescent="0.25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3" s="8" customFormat="1" ht="15.75" customHeight="1" x14ac:dyDescent="0.25">
      <c r="A4" s="24" t="s">
        <v>66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</row>
    <row r="5" spans="1:13" s="15" customFormat="1" ht="18" x14ac:dyDescent="0.25">
      <c r="A5" s="27">
        <v>1</v>
      </c>
      <c r="B5" s="31" t="s">
        <v>78</v>
      </c>
      <c r="C5" s="31" t="s">
        <v>79</v>
      </c>
      <c r="D5" s="29" t="s">
        <v>80</v>
      </c>
      <c r="E5" s="29">
        <v>221</v>
      </c>
      <c r="F5" s="28" t="s">
        <v>18</v>
      </c>
      <c r="G5" s="28" t="s">
        <v>81</v>
      </c>
      <c r="H5" s="28" t="s">
        <v>82</v>
      </c>
      <c r="I5" s="28">
        <v>0</v>
      </c>
      <c r="J5" s="28">
        <v>0</v>
      </c>
      <c r="K5" s="28">
        <v>0</v>
      </c>
      <c r="L5" s="33" t="s">
        <v>72</v>
      </c>
      <c r="M5" s="32">
        <v>6</v>
      </c>
    </row>
    <row r="6" spans="1:13" s="9" customFormat="1" ht="18" x14ac:dyDescent="0.25">
      <c r="A6" s="10">
        <v>2</v>
      </c>
      <c r="B6" s="16" t="s">
        <v>73</v>
      </c>
      <c r="C6" s="16" t="s">
        <v>74</v>
      </c>
      <c r="D6" s="12" t="s">
        <v>75</v>
      </c>
      <c r="E6" s="12">
        <v>233</v>
      </c>
      <c r="F6" s="11" t="s">
        <v>69</v>
      </c>
      <c r="G6" s="11" t="s">
        <v>76</v>
      </c>
      <c r="H6" s="11" t="s">
        <v>77</v>
      </c>
      <c r="I6" s="11">
        <v>0</v>
      </c>
      <c r="J6" s="11">
        <v>0</v>
      </c>
      <c r="K6" s="11">
        <v>0</v>
      </c>
      <c r="L6" s="20" t="s">
        <v>72</v>
      </c>
      <c r="M6" s="14">
        <v>6</v>
      </c>
    </row>
    <row r="7" spans="1:13" s="15" customFormat="1" ht="18" x14ac:dyDescent="0.25">
      <c r="A7" s="27">
        <v>3</v>
      </c>
      <c r="B7" s="31" t="s">
        <v>97</v>
      </c>
      <c r="C7" s="31" t="s">
        <v>98</v>
      </c>
      <c r="D7" s="29" t="s">
        <v>99</v>
      </c>
      <c r="E7" s="29">
        <v>208</v>
      </c>
      <c r="F7" s="28" t="s">
        <v>18</v>
      </c>
      <c r="G7" s="28" t="s">
        <v>100</v>
      </c>
      <c r="H7" s="28" t="s">
        <v>91</v>
      </c>
      <c r="I7" s="28">
        <v>80</v>
      </c>
      <c r="J7" s="28">
        <v>11</v>
      </c>
      <c r="K7" s="28">
        <v>91</v>
      </c>
      <c r="L7" s="33">
        <v>0.63333333333333297</v>
      </c>
      <c r="M7" s="32">
        <v>2</v>
      </c>
    </row>
    <row r="8" spans="1:13" s="9" customFormat="1" ht="18" x14ac:dyDescent="0.25">
      <c r="A8" s="10">
        <v>4</v>
      </c>
      <c r="B8" s="16" t="s">
        <v>101</v>
      </c>
      <c r="C8" s="16" t="s">
        <v>102</v>
      </c>
      <c r="D8" s="12" t="s">
        <v>103</v>
      </c>
      <c r="E8" s="12">
        <v>207</v>
      </c>
      <c r="F8" s="11" t="s">
        <v>18</v>
      </c>
      <c r="G8" s="11" t="s">
        <v>104</v>
      </c>
      <c r="H8" s="11" t="s">
        <v>20</v>
      </c>
      <c r="I8" s="11">
        <v>0</v>
      </c>
      <c r="J8" s="11">
        <v>0</v>
      </c>
      <c r="K8" s="11">
        <v>0</v>
      </c>
      <c r="L8" s="20" t="s">
        <v>72</v>
      </c>
      <c r="M8" s="14">
        <v>6</v>
      </c>
    </row>
    <row r="9" spans="1:13" s="15" customFormat="1" ht="18" x14ac:dyDescent="0.25">
      <c r="A9" s="27">
        <v>5</v>
      </c>
      <c r="B9" s="31" t="s">
        <v>115</v>
      </c>
      <c r="C9" s="31" t="s">
        <v>116</v>
      </c>
      <c r="D9" s="29" t="s">
        <v>117</v>
      </c>
      <c r="E9" s="29">
        <v>203</v>
      </c>
      <c r="F9" s="28" t="s">
        <v>18</v>
      </c>
      <c r="G9" s="28" t="s">
        <v>100</v>
      </c>
      <c r="H9" s="28" t="s">
        <v>20</v>
      </c>
      <c r="I9" s="28">
        <v>0</v>
      </c>
      <c r="J9" s="28">
        <v>0</v>
      </c>
      <c r="K9" s="28">
        <v>0</v>
      </c>
      <c r="L9" s="33" t="s">
        <v>72</v>
      </c>
      <c r="M9" s="32">
        <v>6</v>
      </c>
    </row>
    <row r="10" spans="1:13" s="9" customFormat="1" ht="18" x14ac:dyDescent="0.25">
      <c r="A10" s="10">
        <v>6</v>
      </c>
      <c r="B10" s="16" t="s">
        <v>105</v>
      </c>
      <c r="C10" s="16" t="s">
        <v>106</v>
      </c>
      <c r="D10" s="12" t="s">
        <v>107</v>
      </c>
      <c r="E10" s="12">
        <v>206</v>
      </c>
      <c r="F10" s="11" t="s">
        <v>108</v>
      </c>
      <c r="G10" s="11" t="s">
        <v>109</v>
      </c>
      <c r="H10" s="11" t="s">
        <v>110</v>
      </c>
      <c r="I10" s="11">
        <v>32</v>
      </c>
      <c r="J10" s="11">
        <v>0</v>
      </c>
      <c r="K10" s="11">
        <v>32</v>
      </c>
      <c r="L10" s="20">
        <v>0.62638888888888899</v>
      </c>
      <c r="M10" s="14">
        <v>5</v>
      </c>
    </row>
    <row r="11" spans="1:13" s="15" customFormat="1" ht="18" x14ac:dyDescent="0.25">
      <c r="A11" s="27">
        <v>7</v>
      </c>
      <c r="B11" s="31" t="s">
        <v>111</v>
      </c>
      <c r="C11" s="31" t="s">
        <v>112</v>
      </c>
      <c r="D11" s="29" t="s">
        <v>113</v>
      </c>
      <c r="E11" s="29">
        <v>205</v>
      </c>
      <c r="F11" s="28" t="s">
        <v>18</v>
      </c>
      <c r="G11" s="28" t="s">
        <v>96</v>
      </c>
      <c r="H11" s="28" t="s">
        <v>114</v>
      </c>
      <c r="I11" s="28">
        <v>61</v>
      </c>
      <c r="J11" s="28">
        <v>31</v>
      </c>
      <c r="K11" s="28">
        <v>92</v>
      </c>
      <c r="L11" s="33">
        <v>0.63472222222222197</v>
      </c>
      <c r="M11" s="32">
        <v>1</v>
      </c>
    </row>
    <row r="12" spans="1:13" s="9" customFormat="1" ht="18" x14ac:dyDescent="0.25">
      <c r="A12" s="10">
        <v>8</v>
      </c>
      <c r="B12" s="11" t="s">
        <v>92</v>
      </c>
      <c r="C12" s="11" t="s">
        <v>93</v>
      </c>
      <c r="D12" s="12" t="s">
        <v>94</v>
      </c>
      <c r="E12" s="12">
        <v>212</v>
      </c>
      <c r="F12" s="11" t="s">
        <v>95</v>
      </c>
      <c r="G12" s="11" t="s">
        <v>96</v>
      </c>
      <c r="H12" s="11" t="s">
        <v>34</v>
      </c>
      <c r="I12" s="11">
        <v>61</v>
      </c>
      <c r="J12" s="11">
        <v>6</v>
      </c>
      <c r="K12" s="11">
        <v>67</v>
      </c>
      <c r="L12" s="20">
        <v>0.62152777777777801</v>
      </c>
      <c r="M12" s="14">
        <v>3</v>
      </c>
    </row>
    <row r="13" spans="1:13" ht="18" x14ac:dyDescent="0.25">
      <c r="A13" s="27">
        <v>9</v>
      </c>
      <c r="B13" s="28" t="s">
        <v>83</v>
      </c>
      <c r="C13" s="28" t="s">
        <v>84</v>
      </c>
      <c r="D13" s="29" t="s">
        <v>85</v>
      </c>
      <c r="E13" s="29">
        <v>216</v>
      </c>
      <c r="F13" s="28" t="s">
        <v>18</v>
      </c>
      <c r="G13" s="28" t="s">
        <v>86</v>
      </c>
      <c r="H13" s="28" t="s">
        <v>20</v>
      </c>
      <c r="I13" s="28">
        <v>44</v>
      </c>
      <c r="J13" s="28">
        <v>0</v>
      </c>
      <c r="K13" s="28">
        <v>44</v>
      </c>
      <c r="L13" s="33">
        <v>0.63680555555555596</v>
      </c>
      <c r="M13" s="32">
        <v>4</v>
      </c>
    </row>
    <row r="14" spans="1:13" s="9" customFormat="1" ht="18" x14ac:dyDescent="0.25">
      <c r="A14" s="10">
        <v>10</v>
      </c>
      <c r="B14" s="11" t="s">
        <v>87</v>
      </c>
      <c r="C14" s="11" t="s">
        <v>88</v>
      </c>
      <c r="D14" s="12" t="s">
        <v>89</v>
      </c>
      <c r="E14" s="12">
        <v>215</v>
      </c>
      <c r="F14" s="11" t="s">
        <v>18</v>
      </c>
      <c r="G14" s="11" t="s">
        <v>90</v>
      </c>
      <c r="H14" s="11" t="s">
        <v>91</v>
      </c>
      <c r="I14" s="11">
        <v>0</v>
      </c>
      <c r="J14" s="11">
        <v>0</v>
      </c>
      <c r="K14" s="11">
        <v>0</v>
      </c>
      <c r="L14" s="20" t="s">
        <v>72</v>
      </c>
      <c r="M14" s="14">
        <v>6</v>
      </c>
    </row>
    <row r="15" spans="1:13" s="9" customFormat="1" ht="18" x14ac:dyDescent="0.25">
      <c r="A15" s="27">
        <v>11</v>
      </c>
      <c r="B15" s="28" t="s">
        <v>67</v>
      </c>
      <c r="C15" s="28" t="s">
        <v>68</v>
      </c>
      <c r="D15" s="29">
        <v>976</v>
      </c>
      <c r="E15" s="29">
        <v>240</v>
      </c>
      <c r="F15" s="28" t="s">
        <v>69</v>
      </c>
      <c r="G15" s="28" t="s">
        <v>70</v>
      </c>
      <c r="H15" s="28" t="s">
        <v>71</v>
      </c>
      <c r="I15" s="28">
        <v>0</v>
      </c>
      <c r="J15" s="28">
        <v>0</v>
      </c>
      <c r="K15" s="28">
        <v>0</v>
      </c>
      <c r="L15" s="33" t="s">
        <v>72</v>
      </c>
      <c r="M15" s="32">
        <v>6</v>
      </c>
    </row>
  </sheetData>
  <sheetProtection algorithmName="SHA-512" hashValue="69lvcueixwahnAHxw6lek0zhhY1UvcfQtRt2cf0llnyYpm6Gy8cTBzvN/0h/lnLoj5xg79rt16p6ps4RZgTWpw==" saltValue="InHqK5FGsYMXTtRb9QSVgg==" spinCount="100000" sheet="1" objects="1" scenarios="1"/>
  <sortState xmlns:xlrd2="http://schemas.microsoft.com/office/spreadsheetml/2017/richdata2" ref="B5:M14">
    <sortCondition ref="B5:B14"/>
  </sortState>
  <mergeCells count="3">
    <mergeCell ref="L2:M2"/>
    <mergeCell ref="A1:M1"/>
    <mergeCell ref="A4:M4"/>
  </mergeCells>
  <pageMargins left="0.314960837364197" right="0" top="0.118110314011574" bottom="0" header="0.51180553436279297" footer="0.51180553436279297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view="pageBreakPreview" zoomScale="75" zoomScaleNormal="100" zoomScaleSheetLayoutView="75" workbookViewId="0">
      <selection activeCell="E9" sqref="E9"/>
    </sheetView>
  </sheetViews>
  <sheetFormatPr defaultColWidth="9" defaultRowHeight="15" x14ac:dyDescent="0.2"/>
  <cols>
    <col min="1" max="1" width="4.42578125" style="1" customWidth="1"/>
    <col min="2" max="2" width="30.28515625" style="1" bestFit="1" customWidth="1"/>
    <col min="3" max="3" width="29.28515625" style="1" customWidth="1"/>
    <col min="4" max="4" width="12.140625" style="2" customWidth="1"/>
    <col min="5" max="5" width="13.85546875" style="2" customWidth="1"/>
    <col min="6" max="6" width="23.85546875" style="1" bestFit="1" customWidth="1"/>
    <col min="7" max="7" width="22.28515625" style="1" bestFit="1" customWidth="1"/>
    <col min="8" max="8" width="18.28515625" style="1" bestFit="1" customWidth="1"/>
    <col min="9" max="9" width="8" style="1" customWidth="1"/>
    <col min="10" max="10" width="9.28515625" style="1" customWidth="1"/>
    <col min="11" max="11" width="8" style="1" customWidth="1"/>
    <col min="12" max="12" width="12" style="2" customWidth="1"/>
    <col min="13" max="13" width="7.28515625" style="1" customWidth="1"/>
    <col min="14" max="14" width="9" style="1" bestFit="1" customWidth="1"/>
    <col min="15" max="16384" width="9" style="1"/>
  </cols>
  <sheetData>
    <row r="1" spans="1:13" ht="33.75" customHeight="1" x14ac:dyDescent="0.25">
      <c r="A1" s="23" t="s">
        <v>176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5.75" x14ac:dyDescent="0.25">
      <c r="B2" s="3" t="s">
        <v>118</v>
      </c>
      <c r="C2" s="3"/>
      <c r="L2" s="21">
        <v>46075</v>
      </c>
      <c r="M2" s="22"/>
    </row>
    <row r="3" spans="1:13" s="4" customFormat="1" ht="65.25" customHeight="1" x14ac:dyDescent="0.25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3" s="8" customFormat="1" ht="15.75" customHeight="1" x14ac:dyDescent="0.25">
      <c r="A4" s="24" t="s">
        <v>119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</row>
    <row r="5" spans="1:13" s="15" customFormat="1" ht="18" x14ac:dyDescent="0.25">
      <c r="A5" s="27">
        <v>1</v>
      </c>
      <c r="B5" s="31" t="s">
        <v>145</v>
      </c>
      <c r="C5" s="31" t="s">
        <v>146</v>
      </c>
      <c r="D5" s="29" t="s">
        <v>147</v>
      </c>
      <c r="E5" s="29">
        <v>214</v>
      </c>
      <c r="F5" s="28" t="s">
        <v>18</v>
      </c>
      <c r="G5" s="28" t="s">
        <v>109</v>
      </c>
      <c r="H5" s="28" t="s">
        <v>20</v>
      </c>
      <c r="I5" s="28">
        <v>80</v>
      </c>
      <c r="J5" s="28">
        <v>0</v>
      </c>
      <c r="K5" s="28">
        <v>80</v>
      </c>
      <c r="L5" s="30">
        <v>0.64791666666666703</v>
      </c>
      <c r="M5" s="32">
        <v>5</v>
      </c>
    </row>
    <row r="6" spans="1:13" s="9" customFormat="1" ht="18" x14ac:dyDescent="0.25">
      <c r="A6" s="10">
        <v>2</v>
      </c>
      <c r="B6" s="16" t="s">
        <v>138</v>
      </c>
      <c r="C6" s="16" t="s">
        <v>139</v>
      </c>
      <c r="D6" s="12" t="s">
        <v>140</v>
      </c>
      <c r="E6" s="12">
        <v>229</v>
      </c>
      <c r="F6" s="11" t="s">
        <v>18</v>
      </c>
      <c r="G6" s="11" t="s">
        <v>141</v>
      </c>
      <c r="H6" s="11" t="s">
        <v>20</v>
      </c>
      <c r="I6" s="11">
        <v>0</v>
      </c>
      <c r="J6" s="11">
        <v>0</v>
      </c>
      <c r="K6" s="11">
        <v>0</v>
      </c>
      <c r="L6" s="13" t="s">
        <v>39</v>
      </c>
      <c r="M6" s="14">
        <v>8</v>
      </c>
    </row>
    <row r="7" spans="1:13" s="15" customFormat="1" ht="18" x14ac:dyDescent="0.25">
      <c r="A7" s="27">
        <v>3</v>
      </c>
      <c r="B7" s="31" t="s">
        <v>131</v>
      </c>
      <c r="C7" s="31" t="s">
        <v>132</v>
      </c>
      <c r="D7" s="29" t="s">
        <v>133</v>
      </c>
      <c r="E7" s="29">
        <v>234</v>
      </c>
      <c r="F7" s="28" t="s">
        <v>18</v>
      </c>
      <c r="G7" s="28" t="s">
        <v>134</v>
      </c>
      <c r="H7" s="28" t="s">
        <v>82</v>
      </c>
      <c r="I7" s="28">
        <v>41</v>
      </c>
      <c r="J7" s="28">
        <v>8</v>
      </c>
      <c r="K7" s="28">
        <v>49</v>
      </c>
      <c r="L7" s="30">
        <v>0.57291666666666696</v>
      </c>
      <c r="M7" s="32">
        <v>6</v>
      </c>
    </row>
    <row r="8" spans="1:13" s="9" customFormat="1" ht="18" x14ac:dyDescent="0.25">
      <c r="A8" s="10">
        <v>4</v>
      </c>
      <c r="B8" s="16" t="s">
        <v>135</v>
      </c>
      <c r="C8" s="16" t="s">
        <v>136</v>
      </c>
      <c r="D8" s="12" t="s">
        <v>137</v>
      </c>
      <c r="E8" s="12">
        <v>230</v>
      </c>
      <c r="F8" s="11" t="s">
        <v>18</v>
      </c>
      <c r="G8" s="11" t="s">
        <v>134</v>
      </c>
      <c r="H8" s="11" t="s">
        <v>20</v>
      </c>
      <c r="I8" s="11">
        <v>108</v>
      </c>
      <c r="J8" s="11">
        <v>17</v>
      </c>
      <c r="K8" s="11">
        <v>125</v>
      </c>
      <c r="L8" s="13">
        <v>0.57847222222222205</v>
      </c>
      <c r="M8" s="14">
        <v>2</v>
      </c>
    </row>
    <row r="9" spans="1:13" s="15" customFormat="1" ht="18" x14ac:dyDescent="0.25">
      <c r="A9" s="27">
        <v>5</v>
      </c>
      <c r="B9" s="31" t="s">
        <v>151</v>
      </c>
      <c r="C9" s="31" t="s">
        <v>152</v>
      </c>
      <c r="D9" s="29" t="s">
        <v>153</v>
      </c>
      <c r="E9" s="29">
        <v>210</v>
      </c>
      <c r="F9" s="28" t="s">
        <v>95</v>
      </c>
      <c r="G9" s="28" t="s">
        <v>154</v>
      </c>
      <c r="H9" s="28" t="s">
        <v>34</v>
      </c>
      <c r="I9" s="28">
        <v>97</v>
      </c>
      <c r="J9" s="28">
        <v>14</v>
      </c>
      <c r="K9" s="28">
        <v>111</v>
      </c>
      <c r="L9" s="30">
        <v>0.66180555555555598</v>
      </c>
      <c r="M9" s="32">
        <v>3</v>
      </c>
    </row>
    <row r="10" spans="1:13" s="9" customFormat="1" ht="18" x14ac:dyDescent="0.25">
      <c r="A10" s="10">
        <v>6</v>
      </c>
      <c r="B10" s="16" t="s">
        <v>155</v>
      </c>
      <c r="C10" s="16" t="s">
        <v>156</v>
      </c>
      <c r="D10" s="12" t="s">
        <v>157</v>
      </c>
      <c r="E10" s="12">
        <v>201</v>
      </c>
      <c r="F10" s="11" t="s">
        <v>18</v>
      </c>
      <c r="G10" s="11" t="s">
        <v>158</v>
      </c>
      <c r="H10" s="11" t="s">
        <v>91</v>
      </c>
      <c r="I10" s="11">
        <v>0</v>
      </c>
      <c r="J10" s="11">
        <v>0</v>
      </c>
      <c r="K10" s="11">
        <v>0</v>
      </c>
      <c r="L10" s="13" t="s">
        <v>39</v>
      </c>
      <c r="M10" s="11">
        <v>8</v>
      </c>
    </row>
    <row r="11" spans="1:13" s="9" customFormat="1" ht="18" x14ac:dyDescent="0.25">
      <c r="A11" s="27">
        <v>7</v>
      </c>
      <c r="B11" s="28" t="s">
        <v>120</v>
      </c>
      <c r="C11" s="28" t="s">
        <v>121</v>
      </c>
      <c r="D11" s="29" t="s">
        <v>122</v>
      </c>
      <c r="E11" s="29">
        <v>277</v>
      </c>
      <c r="F11" s="28" t="s">
        <v>123</v>
      </c>
      <c r="G11" s="28" t="s">
        <v>124</v>
      </c>
      <c r="H11" s="28" t="s">
        <v>34</v>
      </c>
      <c r="I11" s="28">
        <v>0</v>
      </c>
      <c r="J11" s="28">
        <v>0</v>
      </c>
      <c r="K11" s="28">
        <v>0</v>
      </c>
      <c r="L11" s="30" t="s">
        <v>39</v>
      </c>
      <c r="M11" s="32">
        <v>8</v>
      </c>
    </row>
    <row r="12" spans="1:13" s="15" customFormat="1" ht="18" x14ac:dyDescent="0.25">
      <c r="A12" s="10">
        <v>8</v>
      </c>
      <c r="B12" s="16" t="s">
        <v>148</v>
      </c>
      <c r="C12" s="16" t="s">
        <v>149</v>
      </c>
      <c r="D12" s="12" t="s">
        <v>150</v>
      </c>
      <c r="E12" s="12">
        <v>213</v>
      </c>
      <c r="F12" s="11" t="s">
        <v>18</v>
      </c>
      <c r="G12" s="11" t="s">
        <v>124</v>
      </c>
      <c r="H12" s="11" t="s">
        <v>34</v>
      </c>
      <c r="I12" s="11">
        <v>108</v>
      </c>
      <c r="J12" s="11">
        <v>35</v>
      </c>
      <c r="K12" s="11">
        <v>143</v>
      </c>
      <c r="L12" s="13">
        <v>0.625</v>
      </c>
      <c r="M12" s="14">
        <v>1</v>
      </c>
    </row>
    <row r="13" spans="1:13" s="9" customFormat="1" ht="18" x14ac:dyDescent="0.25">
      <c r="A13" s="27">
        <v>9</v>
      </c>
      <c r="B13" s="28" t="s">
        <v>125</v>
      </c>
      <c r="C13" s="28" t="s">
        <v>126</v>
      </c>
      <c r="D13" s="29" t="s">
        <v>127</v>
      </c>
      <c r="E13" s="29">
        <v>269</v>
      </c>
      <c r="F13" s="28" t="s">
        <v>128</v>
      </c>
      <c r="G13" s="28" t="s">
        <v>129</v>
      </c>
      <c r="H13" s="28" t="s">
        <v>130</v>
      </c>
      <c r="I13" s="28">
        <v>0</v>
      </c>
      <c r="J13" s="28">
        <v>0</v>
      </c>
      <c r="K13" s="28">
        <v>0</v>
      </c>
      <c r="L13" s="30">
        <v>0.49722222222222201</v>
      </c>
      <c r="M13" s="32">
        <v>7</v>
      </c>
    </row>
    <row r="14" spans="1:13" ht="18" x14ac:dyDescent="0.25">
      <c r="A14" s="10">
        <v>10</v>
      </c>
      <c r="B14" s="11" t="s">
        <v>142</v>
      </c>
      <c r="C14" s="11" t="s">
        <v>143</v>
      </c>
      <c r="D14" s="12" t="s">
        <v>144</v>
      </c>
      <c r="E14" s="12">
        <v>222</v>
      </c>
      <c r="F14" s="11" t="s">
        <v>123</v>
      </c>
      <c r="G14" s="11" t="s">
        <v>33</v>
      </c>
      <c r="H14" s="11" t="s">
        <v>34</v>
      </c>
      <c r="I14" s="11">
        <v>102</v>
      </c>
      <c r="J14" s="11">
        <v>5</v>
      </c>
      <c r="K14" s="11">
        <v>107</v>
      </c>
      <c r="L14" s="13">
        <v>0.65625</v>
      </c>
      <c r="M14" s="14">
        <v>4</v>
      </c>
    </row>
    <row r="15" spans="1:13" s="9" customFormat="1" ht="18" hidden="1" x14ac:dyDescent="0.25">
      <c r="A15" s="10">
        <v>11</v>
      </c>
      <c r="B15" s="11"/>
      <c r="C15" s="11"/>
      <c r="D15" s="12"/>
      <c r="E15" s="12"/>
      <c r="F15" s="11"/>
      <c r="G15" s="11"/>
      <c r="H15" s="11"/>
      <c r="I15" s="11"/>
      <c r="J15" s="11"/>
      <c r="K15" s="11"/>
      <c r="L15" s="13"/>
      <c r="M15" s="11"/>
    </row>
    <row r="16" spans="1:13" ht="18" hidden="1" x14ac:dyDescent="0.25">
      <c r="A16" s="10">
        <v>12</v>
      </c>
      <c r="B16" s="11"/>
      <c r="C16" s="11"/>
      <c r="D16" s="12"/>
      <c r="E16" s="12"/>
      <c r="F16" s="11"/>
      <c r="G16" s="11"/>
      <c r="H16" s="11"/>
      <c r="I16" s="11"/>
      <c r="J16" s="11"/>
      <c r="K16" s="11"/>
      <c r="L16" s="13"/>
      <c r="M16" s="11"/>
    </row>
    <row r="17" spans="1:13" s="9" customFormat="1" ht="18" hidden="1" x14ac:dyDescent="0.25">
      <c r="A17" s="10">
        <v>13</v>
      </c>
      <c r="B17" s="11"/>
      <c r="C17" s="11"/>
      <c r="D17" s="12"/>
      <c r="E17" s="12"/>
      <c r="F17" s="11"/>
      <c r="G17" s="11"/>
      <c r="H17" s="11"/>
      <c r="I17" s="11"/>
      <c r="J17" s="11"/>
      <c r="K17" s="11"/>
      <c r="L17" s="13"/>
      <c r="M17" s="17"/>
    </row>
    <row r="18" spans="1:13" ht="18" hidden="1" x14ac:dyDescent="0.25">
      <c r="A18" s="10">
        <v>15</v>
      </c>
      <c r="B18" s="16"/>
      <c r="C18" s="16"/>
      <c r="D18" s="12"/>
      <c r="E18" s="12"/>
      <c r="F18" s="11"/>
      <c r="G18" s="11"/>
      <c r="H18" s="11"/>
      <c r="I18" s="11"/>
      <c r="J18" s="11"/>
      <c r="K18" s="11"/>
      <c r="L18" s="13"/>
      <c r="M18" s="11"/>
    </row>
    <row r="19" spans="1:13" ht="18" hidden="1" x14ac:dyDescent="0.25">
      <c r="A19" s="10">
        <v>19</v>
      </c>
      <c r="B19" s="16"/>
      <c r="C19" s="16"/>
      <c r="D19" s="18"/>
      <c r="E19" s="18"/>
      <c r="F19" s="10"/>
      <c r="G19" s="10"/>
      <c r="H19" s="10"/>
      <c r="I19" s="10"/>
      <c r="J19" s="10"/>
      <c r="K19" s="11"/>
      <c r="L19" s="19"/>
      <c r="M19" s="10"/>
    </row>
    <row r="20" spans="1:13" ht="18" hidden="1" x14ac:dyDescent="0.25">
      <c r="A20" s="10">
        <v>20</v>
      </c>
      <c r="B20" s="16"/>
      <c r="C20" s="16"/>
      <c r="D20" s="18"/>
      <c r="E20" s="18"/>
      <c r="F20" s="10"/>
      <c r="G20" s="10"/>
      <c r="H20" s="10"/>
      <c r="I20" s="10"/>
      <c r="J20" s="10"/>
      <c r="K20" s="11"/>
      <c r="L20" s="19"/>
      <c r="M20" s="10"/>
    </row>
  </sheetData>
  <sheetProtection algorithmName="SHA-512" hashValue="EAVGNzY7ssjAYq2CxU6avtPgG/0QqT6dzSv206SkFUSpBOds2d1oFVfsnCct+oGMDf+7VIaKT+DszZuTrRkeuQ==" saltValue="ScTPvp2AufyHoB8UaJuVEw==" spinCount="100000" sheet="1" objects="1" scenarios="1"/>
  <sortState xmlns:xlrd2="http://schemas.microsoft.com/office/spreadsheetml/2017/richdata2" ref="B5:M14">
    <sortCondition ref="B5:B14"/>
  </sortState>
  <mergeCells count="3">
    <mergeCell ref="L2:M2"/>
    <mergeCell ref="A1:M1"/>
    <mergeCell ref="A4:M4"/>
  </mergeCells>
  <pageMargins left="0.314960837364197" right="0" top="0.118110314011574" bottom="0" header="0.51180553436279297" footer="0.51180553436279297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"/>
  <sheetViews>
    <sheetView view="pageBreakPreview" zoomScale="75" zoomScaleNormal="100" zoomScaleSheetLayoutView="75" workbookViewId="0">
      <selection activeCell="C21" sqref="C21"/>
    </sheetView>
  </sheetViews>
  <sheetFormatPr defaultColWidth="9" defaultRowHeight="15" x14ac:dyDescent="0.2"/>
  <cols>
    <col min="1" max="1" width="4.42578125" style="1" customWidth="1"/>
    <col min="2" max="2" width="29" style="1" bestFit="1" customWidth="1"/>
    <col min="3" max="3" width="29.28515625" style="1" customWidth="1"/>
    <col min="4" max="4" width="14.85546875" style="2" customWidth="1"/>
    <col min="5" max="5" width="12" style="2" customWidth="1"/>
    <col min="6" max="6" width="22.7109375" style="1" bestFit="1" customWidth="1"/>
    <col min="7" max="7" width="14.28515625" style="1" bestFit="1" customWidth="1"/>
    <col min="8" max="8" width="14.42578125" style="1" bestFit="1" customWidth="1"/>
    <col min="9" max="9" width="8" style="1" customWidth="1"/>
    <col min="10" max="10" width="9.28515625" style="1" customWidth="1"/>
    <col min="11" max="11" width="8" style="1" customWidth="1"/>
    <col min="12" max="12" width="12" style="2" customWidth="1"/>
    <col min="13" max="13" width="7.28515625" style="1" customWidth="1"/>
    <col min="14" max="14" width="9" style="1" bestFit="1" customWidth="1"/>
    <col min="15" max="16384" width="9" style="1"/>
  </cols>
  <sheetData>
    <row r="1" spans="1:13" ht="33.75" customHeight="1" x14ac:dyDescent="0.25">
      <c r="A1" s="23" t="s">
        <v>176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5.75" x14ac:dyDescent="0.25">
      <c r="B2" s="3" t="s">
        <v>159</v>
      </c>
      <c r="C2" s="3"/>
      <c r="L2" s="21">
        <v>46075</v>
      </c>
      <c r="M2" s="22"/>
    </row>
    <row r="3" spans="1:13" s="4" customFormat="1" ht="65.25" customHeight="1" x14ac:dyDescent="0.25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3" s="8" customFormat="1" ht="15.75" customHeight="1" x14ac:dyDescent="0.25">
      <c r="A4" s="24" t="s">
        <v>160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</row>
    <row r="5" spans="1:13" s="9" customFormat="1" ht="18" x14ac:dyDescent="0.25">
      <c r="A5" s="27">
        <v>1</v>
      </c>
      <c r="B5" s="28" t="s">
        <v>161</v>
      </c>
      <c r="C5" s="28" t="s">
        <v>162</v>
      </c>
      <c r="D5" s="29" t="s">
        <v>163</v>
      </c>
      <c r="E5" s="29">
        <v>275</v>
      </c>
      <c r="F5" s="28" t="s">
        <v>164</v>
      </c>
      <c r="G5" s="28" t="s">
        <v>165</v>
      </c>
      <c r="H5" s="28" t="s">
        <v>20</v>
      </c>
      <c r="I5" s="28">
        <v>46</v>
      </c>
      <c r="J5" s="28">
        <v>28</v>
      </c>
      <c r="K5" s="28">
        <f>I5+J5</f>
        <v>74</v>
      </c>
      <c r="L5" s="30">
        <v>0.624305555555556</v>
      </c>
      <c r="M5" s="28">
        <v>3</v>
      </c>
    </row>
    <row r="6" spans="1:13" s="15" customFormat="1" ht="18" x14ac:dyDescent="0.25">
      <c r="A6" s="10">
        <v>2</v>
      </c>
      <c r="B6" s="16" t="s">
        <v>173</v>
      </c>
      <c r="C6" s="16" t="s">
        <v>174</v>
      </c>
      <c r="D6" s="12" t="s">
        <v>175</v>
      </c>
      <c r="E6" s="12">
        <v>219</v>
      </c>
      <c r="F6" s="11" t="s">
        <v>18</v>
      </c>
      <c r="G6" s="11" t="s">
        <v>129</v>
      </c>
      <c r="H6" s="11" t="s">
        <v>20</v>
      </c>
      <c r="I6" s="11">
        <v>36</v>
      </c>
      <c r="J6" s="11">
        <v>0</v>
      </c>
      <c r="K6" s="11">
        <v>36</v>
      </c>
      <c r="L6" s="13">
        <v>0.63819444444444395</v>
      </c>
      <c r="M6" s="11">
        <v>4</v>
      </c>
    </row>
    <row r="7" spans="1:13" s="9" customFormat="1" ht="18" x14ac:dyDescent="0.25">
      <c r="A7" s="27">
        <v>3</v>
      </c>
      <c r="B7" s="31" t="s">
        <v>170</v>
      </c>
      <c r="C7" s="31" t="s">
        <v>171</v>
      </c>
      <c r="D7" s="29">
        <v>666</v>
      </c>
      <c r="E7" s="29">
        <v>223</v>
      </c>
      <c r="F7" s="28" t="s">
        <v>18</v>
      </c>
      <c r="G7" s="28" t="s">
        <v>172</v>
      </c>
      <c r="H7" s="28" t="s">
        <v>20</v>
      </c>
      <c r="I7" s="28">
        <v>118</v>
      </c>
      <c r="J7" s="28">
        <v>39</v>
      </c>
      <c r="K7" s="28">
        <v>157</v>
      </c>
      <c r="L7" s="30">
        <v>0.56944444444444398</v>
      </c>
      <c r="M7" s="28">
        <v>1</v>
      </c>
    </row>
    <row r="8" spans="1:13" s="15" customFormat="1" ht="18" x14ac:dyDescent="0.25">
      <c r="A8" s="10">
        <v>4</v>
      </c>
      <c r="B8" s="16" t="s">
        <v>166</v>
      </c>
      <c r="C8" s="16" t="s">
        <v>167</v>
      </c>
      <c r="D8" s="12" t="s">
        <v>168</v>
      </c>
      <c r="E8" s="12">
        <v>271</v>
      </c>
      <c r="F8" s="11" t="s">
        <v>18</v>
      </c>
      <c r="G8" s="11" t="s">
        <v>169</v>
      </c>
      <c r="H8" s="11" t="s">
        <v>110</v>
      </c>
      <c r="I8" s="11">
        <v>118</v>
      </c>
      <c r="J8" s="11">
        <v>13</v>
      </c>
      <c r="K8" s="11">
        <v>131</v>
      </c>
      <c r="L8" s="13">
        <v>0.59722222222222199</v>
      </c>
      <c r="M8" s="14">
        <v>2</v>
      </c>
    </row>
    <row r="9" spans="1:13" s="9" customFormat="1" ht="18" hidden="1" x14ac:dyDescent="0.25">
      <c r="A9" s="10">
        <v>5</v>
      </c>
      <c r="B9" s="16"/>
      <c r="C9" s="16"/>
      <c r="D9" s="12"/>
      <c r="E9" s="12"/>
      <c r="F9" s="11"/>
      <c r="G9" s="11"/>
      <c r="H9" s="11"/>
      <c r="I9" s="11"/>
      <c r="J9" s="11"/>
      <c r="K9" s="11"/>
      <c r="L9" s="13"/>
      <c r="M9" s="11"/>
    </row>
    <row r="10" spans="1:13" s="15" customFormat="1" ht="18" hidden="1" x14ac:dyDescent="0.25">
      <c r="A10" s="10">
        <v>6</v>
      </c>
      <c r="B10" s="16"/>
      <c r="C10" s="16"/>
      <c r="D10" s="12"/>
      <c r="E10" s="12"/>
      <c r="F10" s="11"/>
      <c r="G10" s="11"/>
      <c r="H10" s="11"/>
      <c r="I10" s="11"/>
      <c r="J10" s="11"/>
      <c r="K10" s="11"/>
      <c r="L10" s="13"/>
      <c r="M10" s="11"/>
    </row>
    <row r="11" spans="1:13" s="9" customFormat="1" ht="18" hidden="1" x14ac:dyDescent="0.25">
      <c r="A11" s="10">
        <v>7</v>
      </c>
      <c r="B11" s="16"/>
      <c r="C11" s="16"/>
      <c r="D11" s="12"/>
      <c r="E11" s="12"/>
      <c r="F11" s="11"/>
      <c r="G11" s="11"/>
      <c r="H11" s="11"/>
      <c r="I11" s="11"/>
      <c r="J11" s="11"/>
      <c r="K11" s="11"/>
      <c r="L11" s="13"/>
      <c r="M11" s="11"/>
    </row>
    <row r="12" spans="1:13" s="15" customFormat="1" ht="18" hidden="1" x14ac:dyDescent="0.25">
      <c r="A12" s="10">
        <v>8</v>
      </c>
      <c r="B12" s="16"/>
      <c r="C12" s="16"/>
      <c r="D12" s="12"/>
      <c r="E12" s="12"/>
      <c r="F12" s="11"/>
      <c r="G12" s="11"/>
      <c r="H12" s="11"/>
      <c r="I12" s="11"/>
      <c r="J12" s="11"/>
      <c r="K12" s="11"/>
      <c r="L12" s="13"/>
      <c r="M12" s="17"/>
    </row>
    <row r="13" spans="1:13" s="9" customFormat="1" ht="18" hidden="1" x14ac:dyDescent="0.25">
      <c r="A13" s="10">
        <v>9</v>
      </c>
      <c r="B13" s="11"/>
      <c r="C13" s="11"/>
      <c r="D13" s="12"/>
      <c r="E13" s="12"/>
      <c r="F13" s="11"/>
      <c r="G13" s="11"/>
      <c r="H13" s="11"/>
      <c r="I13" s="11"/>
      <c r="J13" s="11"/>
      <c r="K13" s="11"/>
      <c r="L13" s="13"/>
      <c r="M13" s="11"/>
    </row>
    <row r="14" spans="1:13" ht="18" hidden="1" x14ac:dyDescent="0.25">
      <c r="A14" s="10">
        <v>10</v>
      </c>
      <c r="B14" s="11"/>
      <c r="C14" s="11"/>
      <c r="D14" s="12"/>
      <c r="E14" s="12"/>
      <c r="F14" s="11"/>
      <c r="G14" s="11"/>
      <c r="H14" s="11"/>
      <c r="I14" s="11"/>
      <c r="J14" s="11"/>
      <c r="K14" s="11"/>
      <c r="L14" s="13"/>
      <c r="M14" s="11"/>
    </row>
    <row r="15" spans="1:13" s="9" customFormat="1" ht="18" hidden="1" x14ac:dyDescent="0.25">
      <c r="A15" s="10">
        <v>11</v>
      </c>
      <c r="B15" s="11"/>
      <c r="C15" s="11"/>
      <c r="D15" s="12"/>
      <c r="E15" s="12"/>
      <c r="F15" s="11"/>
      <c r="G15" s="11"/>
      <c r="H15" s="11"/>
      <c r="I15" s="11"/>
      <c r="J15" s="11"/>
      <c r="K15" s="11"/>
      <c r="L15" s="13"/>
      <c r="M15" s="11"/>
    </row>
    <row r="16" spans="1:13" ht="18" hidden="1" x14ac:dyDescent="0.25">
      <c r="A16" s="10">
        <v>12</v>
      </c>
      <c r="B16" s="11"/>
      <c r="C16" s="11"/>
      <c r="D16" s="12"/>
      <c r="E16" s="12"/>
      <c r="F16" s="11"/>
      <c r="G16" s="11"/>
      <c r="H16" s="11"/>
      <c r="I16" s="11"/>
      <c r="J16" s="11"/>
      <c r="K16" s="11"/>
      <c r="L16" s="13"/>
      <c r="M16" s="11"/>
    </row>
    <row r="17" spans="1:13" s="9" customFormat="1" ht="18" hidden="1" x14ac:dyDescent="0.25">
      <c r="A17" s="10">
        <v>13</v>
      </c>
      <c r="B17" s="11"/>
      <c r="C17" s="11"/>
      <c r="D17" s="12"/>
      <c r="E17" s="12"/>
      <c r="F17" s="11"/>
      <c r="G17" s="11"/>
      <c r="H17" s="11"/>
      <c r="I17" s="11"/>
      <c r="J17" s="11"/>
      <c r="K17" s="11"/>
      <c r="L17" s="13"/>
      <c r="M17" s="17"/>
    </row>
    <row r="18" spans="1:13" ht="18" hidden="1" x14ac:dyDescent="0.25">
      <c r="A18" s="10">
        <v>15</v>
      </c>
      <c r="B18" s="16"/>
      <c r="C18" s="16"/>
      <c r="D18" s="12"/>
      <c r="E18" s="12"/>
      <c r="F18" s="11"/>
      <c r="G18" s="11"/>
      <c r="H18" s="11"/>
      <c r="I18" s="11"/>
      <c r="J18" s="11"/>
      <c r="K18" s="11"/>
      <c r="L18" s="13"/>
      <c r="M18" s="11"/>
    </row>
    <row r="19" spans="1:13" ht="18" hidden="1" x14ac:dyDescent="0.25">
      <c r="A19" s="10">
        <v>19</v>
      </c>
      <c r="B19" s="16"/>
      <c r="C19" s="16"/>
      <c r="D19" s="18"/>
      <c r="E19" s="18"/>
      <c r="F19" s="10"/>
      <c r="G19" s="10"/>
      <c r="H19" s="10"/>
      <c r="I19" s="10"/>
      <c r="J19" s="10"/>
      <c r="K19" s="11"/>
      <c r="L19" s="19"/>
      <c r="M19" s="10"/>
    </row>
    <row r="20" spans="1:13" ht="18" hidden="1" x14ac:dyDescent="0.25">
      <c r="A20" s="10">
        <v>20</v>
      </c>
      <c r="B20" s="16"/>
      <c r="C20" s="16"/>
      <c r="D20" s="18"/>
      <c r="E20" s="18"/>
      <c r="F20" s="10"/>
      <c r="G20" s="10"/>
      <c r="H20" s="10"/>
      <c r="I20" s="10"/>
      <c r="J20" s="10"/>
      <c r="K20" s="11"/>
      <c r="L20" s="19"/>
      <c r="M20" s="10"/>
    </row>
  </sheetData>
  <sheetProtection algorithmName="SHA-512" hashValue="qK3zcy1saNE5K5gtw9VMH73F4CdTYXarZA0slnbRi0O3Jpgbg0XJBbY341Xm4F5mn3cCIwL6wnXkHTVdz/fJWQ==" saltValue="y+7Se7mUOQUUvRZ0dUZdfg==" spinCount="100000" sheet="1" objects="1" scenarios="1"/>
  <sortState xmlns:xlrd2="http://schemas.microsoft.com/office/spreadsheetml/2017/richdata2" ref="B6:M8">
    <sortCondition ref="B5:B8"/>
  </sortState>
  <mergeCells count="3">
    <mergeCell ref="L2:M2"/>
    <mergeCell ref="A1:M1"/>
    <mergeCell ref="A4:M4"/>
  </mergeCells>
  <pageMargins left="0.314960837364197" right="0" top="0.118110314011574" bottom="0" header="0.51180553436279297" footer="0.51180553436279297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протокол (ОК)</vt:lpstr>
      <vt:lpstr>протокол (СК)</vt:lpstr>
      <vt:lpstr>протокол (ТК)</vt:lpstr>
      <vt:lpstr>протокол (ЭК)</vt:lpstr>
      <vt:lpstr>'протокол (ОК)'!Excel_BuiltIn__FilterDatabase</vt:lpstr>
      <vt:lpstr>'протокол (СК)'!Excel_BuiltIn__FilterDatabase</vt:lpstr>
      <vt:lpstr>'протокол (ТК)'!Excel_BuiltIn__FilterDatabase</vt:lpstr>
      <vt:lpstr>'протокол (ЭК)'!Excel_BuiltIn__FilterDatabase</vt:lpstr>
      <vt:lpstr>'протокол (ОК)'!Область_печати</vt:lpstr>
      <vt:lpstr>'протокол (СК)'!Область_печати</vt:lpstr>
      <vt:lpstr>'протокол (ТК)'!Область_печати</vt:lpstr>
      <vt:lpstr>'протокол (ЭК)'!Область_печати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2026-02-24T02:45:48Z</dcterms:modified>
</cp:coreProperties>
</file>