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5235" tabRatio="529" activeTab="1"/>
  </bookViews>
  <sheets>
    <sheet name="ТРС" sheetId="35" r:id="rId1"/>
    <sheet name="ТР1" sheetId="37" r:id="rId2"/>
    <sheet name="ТР2" sheetId="38" r:id="rId3"/>
    <sheet name="ТР3 (АБС)" sheetId="39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8"/>
  <c r="J12"/>
  <c r="J16" i="39"/>
  <c r="J14"/>
  <c r="J12"/>
  <c r="J10"/>
  <c r="J20" i="38"/>
  <c r="J18"/>
  <c r="J14"/>
  <c r="J10"/>
  <c r="J28" i="37"/>
  <c r="J30"/>
  <c r="J26"/>
  <c r="J24"/>
  <c r="J22"/>
  <c r="J20"/>
  <c r="J18"/>
  <c r="J16"/>
  <c r="J14"/>
  <c r="J12"/>
  <c r="J10"/>
  <c r="J14" i="35"/>
  <c r="J16"/>
  <c r="J18"/>
  <c r="J20"/>
  <c r="J22"/>
  <c r="J24"/>
  <c r="J26"/>
  <c r="J28"/>
  <c r="J12"/>
  <c r="J10"/>
</calcChain>
</file>

<file path=xl/sharedStrings.xml><?xml version="1.0" encoding="utf-8"?>
<sst xmlns="http://schemas.openxmlformats.org/spreadsheetml/2006/main" count="395" uniqueCount="176">
  <si>
    <t>МИНИСТЕРСТВО СПОРТА РФ</t>
  </si>
  <si>
    <t>Главный секретарь</t>
  </si>
  <si>
    <t>ст. №</t>
  </si>
  <si>
    <t>КОМИТЕТ ПО ТРОФИ-РЕЙДАМ РАФ</t>
  </si>
  <si>
    <t>п/п</t>
  </si>
  <si>
    <t>Спортивный Комиссар</t>
  </si>
  <si>
    <t>Автомобиль</t>
  </si>
  <si>
    <t>Сумма очков</t>
  </si>
  <si>
    <t>Место</t>
  </si>
  <si>
    <t>РОССИЙСКАЯ АВТОМОБИЛЬНАЯ ФЕДЕРАЦИЯ</t>
  </si>
  <si>
    <t>1 ЭТАП</t>
  </si>
  <si>
    <t xml:space="preserve">                                                                                                                                       </t>
  </si>
  <si>
    <t xml:space="preserve">Пилот 1                                                         Пилот 2         </t>
  </si>
  <si>
    <t>Заявитель/               лицензия</t>
  </si>
  <si>
    <t xml:space="preserve">         </t>
  </si>
  <si>
    <t>РКС</t>
  </si>
  <si>
    <t xml:space="preserve"> лицензия   </t>
  </si>
  <si>
    <t>СУ1</t>
  </si>
  <si>
    <t>Город</t>
  </si>
  <si>
    <t>Регион</t>
  </si>
  <si>
    <t>001</t>
  </si>
  <si>
    <t>002</t>
  </si>
  <si>
    <t>007</t>
  </si>
  <si>
    <t>008</t>
  </si>
  <si>
    <t>011</t>
  </si>
  <si>
    <t>015</t>
  </si>
  <si>
    <t>016</t>
  </si>
  <si>
    <t>018</t>
  </si>
  <si>
    <t>020</t>
  </si>
  <si>
    <t>050</t>
  </si>
  <si>
    <t>Красноруцкий Виктор</t>
  </si>
  <si>
    <t>Колесов Константин</t>
  </si>
  <si>
    <t>Барнаул</t>
  </si>
  <si>
    <t>Алтайский край</t>
  </si>
  <si>
    <t>ВАЗ 21213</t>
  </si>
  <si>
    <t>Бычков Сергей</t>
  </si>
  <si>
    <t>Головин Владимир</t>
  </si>
  <si>
    <t>Алейск</t>
  </si>
  <si>
    <t>Матвеев Владимир</t>
  </si>
  <si>
    <t>Вельц Ольга</t>
  </si>
  <si>
    <t>Кемерово</t>
  </si>
  <si>
    <t>Кемеровская область</t>
  </si>
  <si>
    <t>УАЗ патриот</t>
  </si>
  <si>
    <t>Кубан Иван</t>
  </si>
  <si>
    <t>Новосибирск</t>
  </si>
  <si>
    <t>Новосибирская область</t>
  </si>
  <si>
    <t>ВАЗ 21214</t>
  </si>
  <si>
    <t>Тимощенко</t>
  </si>
  <si>
    <t>Абузаров Амир</t>
  </si>
  <si>
    <t>Крючков Иван</t>
  </si>
  <si>
    <t>УАЗ 3962</t>
  </si>
  <si>
    <t>Корел Сергей</t>
  </si>
  <si>
    <t>Пешков Виталий</t>
  </si>
  <si>
    <t>пос. Тальменка</t>
  </si>
  <si>
    <t>УАЗ 31519</t>
  </si>
  <si>
    <t>Злобин Максим</t>
  </si>
  <si>
    <t>Коратаев Александр</t>
  </si>
  <si>
    <t>TLC 105</t>
  </si>
  <si>
    <t>Якушин Евгений</t>
  </si>
  <si>
    <t>Воротынцев Виталий</t>
  </si>
  <si>
    <t>Кондратьев Максим</t>
  </si>
  <si>
    <t>ЗАТО Сибирский</t>
  </si>
  <si>
    <t>УАЗ 31512</t>
  </si>
  <si>
    <t>ВАЗ 2121</t>
  </si>
  <si>
    <t>Деревянченко Александр</t>
  </si>
  <si>
    <t>Юрьев Александр</t>
  </si>
  <si>
    <t xml:space="preserve">Чернюк Александр, г. Барнаул,  B19-3357 1К, </t>
  </si>
  <si>
    <t>Ан Андрей, г. Барнаул, А19-239 ВК</t>
  </si>
  <si>
    <t>Болховитин Николай, г. Барнаул, В19-1091 1К</t>
  </si>
  <si>
    <t>Щигарева Марина, г. Барнаул, A19-239 1К</t>
  </si>
  <si>
    <t xml:space="preserve">ЕКП № </t>
  </si>
  <si>
    <t>Алтайский край, Тальменский район</t>
  </si>
  <si>
    <t>АЛТАЙСКАЯ ФЕДЕРАЦИЯ АВТОМОБИЛЬНОГО СПОРТА</t>
  </si>
  <si>
    <t>ЧЕМПИОНАТ АЛТАЙСКОГО КРАЙ ТРОФИ-РЕЙДАМ 2019 "ФАНТОМ-ТРОФИ"</t>
  </si>
  <si>
    <t>003</t>
  </si>
  <si>
    <t>004</t>
  </si>
  <si>
    <t>009</t>
  </si>
  <si>
    <t>010</t>
  </si>
  <si>
    <t>014</t>
  </si>
  <si>
    <t>017</t>
  </si>
  <si>
    <t>023</t>
  </si>
  <si>
    <t>025</t>
  </si>
  <si>
    <t>030</t>
  </si>
  <si>
    <t>033</t>
  </si>
  <si>
    <t>035</t>
  </si>
  <si>
    <t>Гаськов Сергей</t>
  </si>
  <si>
    <t>Нифонтов Максим</t>
  </si>
  <si>
    <t>Новоалтайск</t>
  </si>
  <si>
    <t>УАЗ 469</t>
  </si>
  <si>
    <t>Шмидт Александр</t>
  </si>
  <si>
    <t>Лысцов Егор</t>
  </si>
  <si>
    <t>Томск</t>
  </si>
  <si>
    <t>Томская область</t>
  </si>
  <si>
    <t>Шмаров Константин</t>
  </si>
  <si>
    <t>Филиппов Василий</t>
  </si>
  <si>
    <t>Бийск</t>
  </si>
  <si>
    <t>Абашкин Александр</t>
  </si>
  <si>
    <t>Ласкуткин Андрей</t>
  </si>
  <si>
    <t>Канатников Александр</t>
  </si>
  <si>
    <t>Кузьмин Евгений</t>
  </si>
  <si>
    <t>Suzuki S</t>
  </si>
  <si>
    <t>Ушков Станислав</t>
  </si>
  <si>
    <t>Солохин Александр</t>
  </si>
  <si>
    <t>Куксов Пётр</t>
  </si>
  <si>
    <t>Suzuki J 413</t>
  </si>
  <si>
    <t>Козин Алексей</t>
  </si>
  <si>
    <t>Горняк</t>
  </si>
  <si>
    <t>Бердск</t>
  </si>
  <si>
    <t>Suzuki J</t>
  </si>
  <si>
    <t>Генеман Владимир</t>
  </si>
  <si>
    <t>Голопапа Дмитрий</t>
  </si>
  <si>
    <t>ЛУАЗ</t>
  </si>
  <si>
    <t>Минаев Алексей</t>
  </si>
  <si>
    <t>Швачкин Илья</t>
  </si>
  <si>
    <t>УАЗ Хантер</t>
  </si>
  <si>
    <t>Буданов Андрей</t>
  </si>
  <si>
    <t>Шибеко Алексей</t>
  </si>
  <si>
    <t>Белоруков Валерий</t>
  </si>
  <si>
    <t>Капыгин Андрей</t>
  </si>
  <si>
    <t>006</t>
  </si>
  <si>
    <t>021</t>
  </si>
  <si>
    <t>022</t>
  </si>
  <si>
    <t>043</t>
  </si>
  <si>
    <t>044</t>
  </si>
  <si>
    <t>Руководитель гонки (Главный судья)</t>
  </si>
  <si>
    <t xml:space="preserve">Канаев Анатолий, г. Барнаул,  B19-1057 1К, </t>
  </si>
  <si>
    <t>Марутян Армен</t>
  </si>
  <si>
    <t>Луков Евгений</t>
  </si>
  <si>
    <t>Седых Владимир</t>
  </si>
  <si>
    <t>Зейб Юлия</t>
  </si>
  <si>
    <t>Nissan Safari</t>
  </si>
  <si>
    <t>Косинов Максим</t>
  </si>
  <si>
    <t>Крюков Александр</t>
  </si>
  <si>
    <t>Попов Максим</t>
  </si>
  <si>
    <t>Юров Сергей</t>
  </si>
  <si>
    <t>УАЗ Патриот</t>
  </si>
  <si>
    <t>Витман Павел</t>
  </si>
  <si>
    <t>Бурлаков Владимир</t>
  </si>
  <si>
    <t>005</t>
  </si>
  <si>
    <t>012</t>
  </si>
  <si>
    <t>019</t>
  </si>
  <si>
    <t>024</t>
  </si>
  <si>
    <t>ИТОГОВЫЙ РЕЗУЛЬТАТ  в зечете  ТР1 (код ВРВС 1660811511Л)</t>
  </si>
  <si>
    <t>ИТОГОВЫЙ РЕЗУЛЬТАТ  в зечете  ТР2 (код ВРВС 1660821511Л)</t>
  </si>
  <si>
    <t>ИТОГОВЫЙ РЕЗУЛЬТАТ  в зечете  ТР3 (АБС) (код ВРВС 1661045511Л)</t>
  </si>
  <si>
    <t xml:space="preserve">ИТОГОВЫЙ РЕЗУЛЬТАТ  в зечете  ТРС </t>
  </si>
  <si>
    <t>Егоров Андрей</t>
  </si>
  <si>
    <t>Громилин Олег</t>
  </si>
  <si>
    <t>Некрасов Михаил</t>
  </si>
  <si>
    <t>Постников Евгений</t>
  </si>
  <si>
    <t>Мега Крузер</t>
  </si>
  <si>
    <t>Нечаев Алексей</t>
  </si>
  <si>
    <t>Жданов Артем</t>
  </si>
  <si>
    <t>Nissan Patrol</t>
  </si>
  <si>
    <t>Бабич Денис</t>
  </si>
  <si>
    <t>Бабич Владислав</t>
  </si>
  <si>
    <t>ПРОТО</t>
  </si>
  <si>
    <t>027</t>
  </si>
  <si>
    <t>Мехильс Олег</t>
  </si>
  <si>
    <t>Вильгельм Павел</t>
  </si>
  <si>
    <t>FJ Cruiser</t>
  </si>
  <si>
    <t>Е 195 334</t>
  </si>
  <si>
    <t>Е 195 333</t>
  </si>
  <si>
    <t>Юсупов Руслан</t>
  </si>
  <si>
    <t>Е 195326</t>
  </si>
  <si>
    <t>Е 195328</t>
  </si>
  <si>
    <t>Е 195329</t>
  </si>
  <si>
    <t>Д 191662</t>
  </si>
  <si>
    <t>Д 191663</t>
  </si>
  <si>
    <t>Д 191661</t>
  </si>
  <si>
    <t>Е 195331</t>
  </si>
  <si>
    <t>Е 195332</t>
  </si>
  <si>
    <t>Е 195330</t>
  </si>
  <si>
    <t>Е 195335</t>
  </si>
  <si>
    <t>Е 195336</t>
  </si>
  <si>
    <t>Е 195327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</si>
</sst>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justify"/>
    </xf>
    <xf numFmtId="0" fontId="3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vertical="center"/>
    </xf>
    <xf numFmtId="0" fontId="2" fillId="2" borderId="2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right" vertical="justify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695326</xdr:colOff>
      <xdr:row>0</xdr:row>
      <xdr:rowOff>247650</xdr:rowOff>
    </xdr:from>
    <xdr:to>
      <xdr:col>3</xdr:col>
      <xdr:colOff>695326</xdr:colOff>
      <xdr:row>5</xdr:row>
      <xdr:rowOff>81252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180975"/>
          <a:ext cx="0" cy="8051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695326</xdr:colOff>
      <xdr:row>0</xdr:row>
      <xdr:rowOff>247650</xdr:rowOff>
    </xdr:from>
    <xdr:to>
      <xdr:col>3</xdr:col>
      <xdr:colOff>695326</xdr:colOff>
      <xdr:row>5</xdr:row>
      <xdr:rowOff>81252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80975"/>
          <a:ext cx="0" cy="8051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695326</xdr:colOff>
      <xdr:row>0</xdr:row>
      <xdr:rowOff>247650</xdr:rowOff>
    </xdr:from>
    <xdr:to>
      <xdr:col>3</xdr:col>
      <xdr:colOff>695326</xdr:colOff>
      <xdr:row>5</xdr:row>
      <xdr:rowOff>81252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80975"/>
          <a:ext cx="0" cy="8051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695326</xdr:colOff>
      <xdr:row>0</xdr:row>
      <xdr:rowOff>247650</xdr:rowOff>
    </xdr:from>
    <xdr:to>
      <xdr:col>3</xdr:col>
      <xdr:colOff>695326</xdr:colOff>
      <xdr:row>5</xdr:row>
      <xdr:rowOff>81252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80975"/>
          <a:ext cx="0" cy="8051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10" sqref="D10:D29"/>
    </sheetView>
  </sheetViews>
  <sheetFormatPr defaultColWidth="3.28515625" defaultRowHeight="15"/>
  <cols>
    <col min="1" max="1" width="5.85546875" style="3" customWidth="1"/>
    <col min="2" max="2" width="6.28515625" style="5" customWidth="1"/>
    <col min="3" max="3" width="25.28515625" style="5" customWidth="1"/>
    <col min="4" max="4" width="12.42578125" style="5" customWidth="1"/>
    <col min="5" max="5" width="16.7109375" style="5" customWidth="1"/>
    <col min="6" max="6" width="25.5703125" style="5" customWidth="1"/>
    <col min="7" max="7" width="12.85546875" style="5" customWidth="1"/>
    <col min="8" max="8" width="17.7109375" style="5" bestFit="1" customWidth="1"/>
    <col min="9" max="9" width="8.7109375" style="5" customWidth="1"/>
    <col min="10" max="10" width="10" style="3" customWidth="1"/>
    <col min="11" max="11" width="10" style="5" customWidth="1"/>
    <col min="12" max="13" width="19.140625" style="5" customWidth="1"/>
    <col min="14" max="16384" width="3.28515625" style="5"/>
  </cols>
  <sheetData>
    <row r="1" spans="1:11" ht="14.25" customHeight="1">
      <c r="B1" s="4"/>
      <c r="C1" s="74" t="s">
        <v>0</v>
      </c>
      <c r="D1" s="74"/>
      <c r="E1" s="74"/>
      <c r="F1" s="74"/>
      <c r="G1" s="74"/>
      <c r="H1" s="74"/>
      <c r="I1" s="4"/>
      <c r="J1" s="35"/>
      <c r="K1" s="4"/>
    </row>
    <row r="2" spans="1:11" ht="14.25" customHeight="1">
      <c r="B2" s="6"/>
      <c r="C2" s="74" t="s">
        <v>9</v>
      </c>
      <c r="D2" s="74"/>
      <c r="E2" s="74"/>
      <c r="F2" s="74"/>
      <c r="G2" s="74"/>
      <c r="H2" s="74"/>
      <c r="I2" s="4"/>
      <c r="J2" s="35"/>
      <c r="K2" s="4"/>
    </row>
    <row r="3" spans="1:11" ht="14.25" customHeight="1" thickBot="1">
      <c r="B3" s="40"/>
      <c r="C3" s="74" t="s">
        <v>3</v>
      </c>
      <c r="D3" s="74"/>
      <c r="E3" s="74"/>
      <c r="F3" s="74"/>
      <c r="G3" s="74"/>
      <c r="H3" s="74"/>
      <c r="I3" s="4"/>
      <c r="J3" s="35"/>
      <c r="K3" s="4"/>
    </row>
    <row r="4" spans="1:11" ht="14.25" customHeight="1" thickBot="1">
      <c r="A4" s="33" t="s">
        <v>15</v>
      </c>
      <c r="B4" s="41">
        <v>3.5</v>
      </c>
      <c r="C4" s="74" t="s">
        <v>72</v>
      </c>
      <c r="D4" s="74"/>
      <c r="E4" s="74"/>
      <c r="F4" s="74"/>
      <c r="G4" s="74"/>
      <c r="H4" s="74"/>
      <c r="I4" s="4"/>
      <c r="J4" s="35"/>
      <c r="K4" s="4"/>
    </row>
    <row r="5" spans="1:11" ht="14.25" customHeight="1">
      <c r="B5" s="6"/>
      <c r="C5" s="74" t="s">
        <v>73</v>
      </c>
      <c r="D5" s="74"/>
      <c r="E5" s="74"/>
      <c r="F5" s="74"/>
      <c r="G5" s="74"/>
      <c r="H5" s="74"/>
      <c r="I5" s="4"/>
      <c r="J5" s="7"/>
      <c r="K5" s="4"/>
    </row>
    <row r="6" spans="1:11" ht="14.25" customHeight="1">
      <c r="A6" s="73" t="s">
        <v>71</v>
      </c>
      <c r="B6" s="73"/>
      <c r="C6" s="73"/>
      <c r="D6" s="4"/>
      <c r="E6" s="4"/>
      <c r="F6" s="35" t="s">
        <v>10</v>
      </c>
      <c r="G6" s="4"/>
      <c r="H6" s="20" t="s">
        <v>70</v>
      </c>
      <c r="I6" s="4"/>
      <c r="J6" s="7"/>
      <c r="K6" s="4"/>
    </row>
    <row r="7" spans="1:11" ht="18.75" customHeight="1">
      <c r="A7" s="64" t="s">
        <v>145</v>
      </c>
      <c r="B7" s="64"/>
      <c r="C7" s="64"/>
      <c r="D7" s="64"/>
      <c r="E7" s="64"/>
      <c r="F7" s="64"/>
      <c r="G7" s="64"/>
      <c r="H7" s="64"/>
      <c r="I7" s="64"/>
      <c r="J7" s="30"/>
      <c r="K7" s="6"/>
    </row>
    <row r="8" spans="1:11" s="10" customFormat="1" ht="11.25" customHeight="1" thickBot="1">
      <c r="A8" s="7" t="s">
        <v>11</v>
      </c>
      <c r="B8" s="65"/>
      <c r="C8" s="65"/>
      <c r="D8" s="8"/>
      <c r="E8" s="8"/>
      <c r="F8" s="66" t="s">
        <v>14</v>
      </c>
      <c r="G8" s="66"/>
      <c r="H8" s="66"/>
      <c r="I8" s="66"/>
      <c r="J8" s="30"/>
      <c r="K8" s="9"/>
    </row>
    <row r="9" spans="1:11" s="13" customFormat="1" ht="48.75" customHeight="1" thickBot="1">
      <c r="A9" s="11" t="s">
        <v>4</v>
      </c>
      <c r="B9" s="27" t="s">
        <v>2</v>
      </c>
      <c r="C9" s="18" t="s">
        <v>12</v>
      </c>
      <c r="D9" s="12" t="s">
        <v>16</v>
      </c>
      <c r="E9" s="22" t="s">
        <v>18</v>
      </c>
      <c r="F9" s="23" t="s">
        <v>19</v>
      </c>
      <c r="G9" s="21" t="s">
        <v>6</v>
      </c>
      <c r="H9" s="17" t="s">
        <v>13</v>
      </c>
      <c r="I9" s="28" t="s">
        <v>17</v>
      </c>
      <c r="J9" s="12" t="s">
        <v>7</v>
      </c>
      <c r="K9" s="28" t="s">
        <v>8</v>
      </c>
    </row>
    <row r="10" spans="1:11" s="13" customFormat="1">
      <c r="A10" s="67">
        <v>1</v>
      </c>
      <c r="B10" s="68" t="s">
        <v>20</v>
      </c>
      <c r="C10" s="39" t="s">
        <v>30</v>
      </c>
      <c r="D10" s="39"/>
      <c r="E10" s="38" t="s">
        <v>32</v>
      </c>
      <c r="F10" s="38" t="s">
        <v>33</v>
      </c>
      <c r="G10" s="69" t="s">
        <v>34</v>
      </c>
      <c r="H10" s="71"/>
      <c r="I10" s="61">
        <v>43.4</v>
      </c>
      <c r="J10" s="61">
        <f>I10</f>
        <v>43.4</v>
      </c>
      <c r="K10" s="62">
        <v>5</v>
      </c>
    </row>
    <row r="11" spans="1:11" s="14" customFormat="1">
      <c r="A11" s="49"/>
      <c r="B11" s="51"/>
      <c r="C11" s="26" t="s">
        <v>31</v>
      </c>
      <c r="D11" s="26"/>
      <c r="E11" s="1" t="s">
        <v>32</v>
      </c>
      <c r="F11" s="1" t="s">
        <v>33</v>
      </c>
      <c r="G11" s="70"/>
      <c r="H11" s="72"/>
      <c r="I11" s="53"/>
      <c r="J11" s="53"/>
      <c r="K11" s="63"/>
    </row>
    <row r="12" spans="1:11" s="14" customFormat="1">
      <c r="A12" s="48">
        <v>2</v>
      </c>
      <c r="B12" s="50" t="s">
        <v>21</v>
      </c>
      <c r="C12" s="25" t="s">
        <v>35</v>
      </c>
      <c r="D12" s="32"/>
      <c r="E12" s="29" t="s">
        <v>37</v>
      </c>
      <c r="F12" s="1" t="s">
        <v>33</v>
      </c>
      <c r="G12" s="45" t="s">
        <v>63</v>
      </c>
      <c r="H12" s="52"/>
      <c r="I12" s="53">
        <v>33.6</v>
      </c>
      <c r="J12" s="45">
        <f>I12</f>
        <v>33.6</v>
      </c>
      <c r="K12" s="47">
        <v>6</v>
      </c>
    </row>
    <row r="13" spans="1:11" s="14" customFormat="1">
      <c r="A13" s="49"/>
      <c r="B13" s="51"/>
      <c r="C13" s="26" t="s">
        <v>36</v>
      </c>
      <c r="D13" s="26"/>
      <c r="E13" s="26" t="s">
        <v>37</v>
      </c>
      <c r="F13" s="1" t="s">
        <v>33</v>
      </c>
      <c r="G13" s="46"/>
      <c r="H13" s="52"/>
      <c r="I13" s="53"/>
      <c r="J13" s="46"/>
      <c r="K13" s="47"/>
    </row>
    <row r="14" spans="1:11" s="14" customFormat="1">
      <c r="A14" s="54">
        <v>3</v>
      </c>
      <c r="B14" s="50" t="s">
        <v>22</v>
      </c>
      <c r="C14" s="25" t="s">
        <v>38</v>
      </c>
      <c r="D14" s="32"/>
      <c r="E14" s="29" t="s">
        <v>40</v>
      </c>
      <c r="F14" s="26" t="s">
        <v>41</v>
      </c>
      <c r="G14" s="45" t="s">
        <v>42</v>
      </c>
      <c r="H14" s="52"/>
      <c r="I14" s="53">
        <v>8.4</v>
      </c>
      <c r="J14" s="45">
        <f t="shared" ref="J14" si="0">I14</f>
        <v>8.4</v>
      </c>
      <c r="K14" s="47">
        <v>9</v>
      </c>
    </row>
    <row r="15" spans="1:11" s="14" customFormat="1">
      <c r="A15" s="49"/>
      <c r="B15" s="51"/>
      <c r="C15" s="26" t="s">
        <v>39</v>
      </c>
      <c r="D15" s="26"/>
      <c r="E15" s="26" t="s">
        <v>40</v>
      </c>
      <c r="F15" s="26" t="s">
        <v>41</v>
      </c>
      <c r="G15" s="46"/>
      <c r="H15" s="52"/>
      <c r="I15" s="53"/>
      <c r="J15" s="46"/>
      <c r="K15" s="47"/>
    </row>
    <row r="16" spans="1:11" s="14" customFormat="1">
      <c r="A16" s="48">
        <v>4</v>
      </c>
      <c r="B16" s="50" t="s">
        <v>23</v>
      </c>
      <c r="C16" s="25" t="s">
        <v>43</v>
      </c>
      <c r="D16" s="32"/>
      <c r="E16" s="29" t="s">
        <v>44</v>
      </c>
      <c r="F16" s="26" t="s">
        <v>45</v>
      </c>
      <c r="G16" s="45" t="s">
        <v>46</v>
      </c>
      <c r="H16" s="52"/>
      <c r="I16" s="53">
        <v>24.6</v>
      </c>
      <c r="J16" s="45">
        <f t="shared" ref="J16" si="1">I16</f>
        <v>24.6</v>
      </c>
      <c r="K16" s="47">
        <v>7</v>
      </c>
    </row>
    <row r="17" spans="1:11" s="14" customFormat="1">
      <c r="A17" s="49"/>
      <c r="B17" s="51"/>
      <c r="C17" s="26" t="s">
        <v>47</v>
      </c>
      <c r="D17" s="26"/>
      <c r="E17" s="26" t="s">
        <v>44</v>
      </c>
      <c r="F17" s="26" t="s">
        <v>45</v>
      </c>
      <c r="G17" s="46"/>
      <c r="H17" s="52"/>
      <c r="I17" s="53"/>
      <c r="J17" s="46"/>
      <c r="K17" s="47"/>
    </row>
    <row r="18" spans="1:11" s="14" customFormat="1">
      <c r="A18" s="54">
        <v>5</v>
      </c>
      <c r="B18" s="50" t="s">
        <v>24</v>
      </c>
      <c r="C18" s="25" t="s">
        <v>48</v>
      </c>
      <c r="D18" s="32"/>
      <c r="E18" s="29" t="s">
        <v>32</v>
      </c>
      <c r="F18" s="1" t="s">
        <v>33</v>
      </c>
      <c r="G18" s="45" t="s">
        <v>50</v>
      </c>
      <c r="H18" s="52"/>
      <c r="I18" s="53">
        <v>66.5</v>
      </c>
      <c r="J18" s="45">
        <f t="shared" ref="J18" si="2">I18</f>
        <v>66.5</v>
      </c>
      <c r="K18" s="47">
        <v>3</v>
      </c>
    </row>
    <row r="19" spans="1:11" s="14" customFormat="1">
      <c r="A19" s="49"/>
      <c r="B19" s="51"/>
      <c r="C19" s="26" t="s">
        <v>49</v>
      </c>
      <c r="D19" s="26"/>
      <c r="E19" s="26" t="s">
        <v>32</v>
      </c>
      <c r="F19" s="1" t="s">
        <v>33</v>
      </c>
      <c r="G19" s="46"/>
      <c r="H19" s="52"/>
      <c r="I19" s="53"/>
      <c r="J19" s="46"/>
      <c r="K19" s="47"/>
    </row>
    <row r="20" spans="1:11" s="14" customFormat="1">
      <c r="A20" s="48">
        <v>6</v>
      </c>
      <c r="B20" s="50" t="s">
        <v>25</v>
      </c>
      <c r="C20" s="25" t="s">
        <v>51</v>
      </c>
      <c r="D20" s="32"/>
      <c r="E20" s="29" t="s">
        <v>53</v>
      </c>
      <c r="F20" s="1" t="s">
        <v>33</v>
      </c>
      <c r="G20" s="45" t="s">
        <v>54</v>
      </c>
      <c r="H20" s="52"/>
      <c r="I20" s="53">
        <v>1</v>
      </c>
      <c r="J20" s="45">
        <f t="shared" ref="J20" si="3">I20</f>
        <v>1</v>
      </c>
      <c r="K20" s="47">
        <v>10</v>
      </c>
    </row>
    <row r="21" spans="1:11" s="14" customFormat="1">
      <c r="A21" s="49"/>
      <c r="B21" s="51"/>
      <c r="C21" s="26" t="s">
        <v>52</v>
      </c>
      <c r="D21" s="26"/>
      <c r="E21" s="29" t="s">
        <v>53</v>
      </c>
      <c r="F21" s="1" t="s">
        <v>33</v>
      </c>
      <c r="G21" s="46"/>
      <c r="H21" s="52"/>
      <c r="I21" s="53"/>
      <c r="J21" s="46"/>
      <c r="K21" s="47"/>
    </row>
    <row r="22" spans="1:11" s="14" customFormat="1">
      <c r="A22" s="54">
        <v>7</v>
      </c>
      <c r="B22" s="50" t="s">
        <v>26</v>
      </c>
      <c r="C22" s="25" t="s">
        <v>55</v>
      </c>
      <c r="D22" s="32"/>
      <c r="E22" s="29" t="s">
        <v>32</v>
      </c>
      <c r="F22" s="1" t="s">
        <v>33</v>
      </c>
      <c r="G22" s="45" t="s">
        <v>57</v>
      </c>
      <c r="H22" s="52"/>
      <c r="I22" s="53">
        <v>81</v>
      </c>
      <c r="J22" s="45">
        <f t="shared" ref="J22" si="4">I22</f>
        <v>81</v>
      </c>
      <c r="K22" s="47">
        <v>2</v>
      </c>
    </row>
    <row r="23" spans="1:11" s="14" customFormat="1">
      <c r="A23" s="49"/>
      <c r="B23" s="51"/>
      <c r="C23" s="26" t="s">
        <v>56</v>
      </c>
      <c r="D23" s="26"/>
      <c r="E23" s="26" t="s">
        <v>32</v>
      </c>
      <c r="F23" s="1" t="s">
        <v>33</v>
      </c>
      <c r="G23" s="46"/>
      <c r="H23" s="52"/>
      <c r="I23" s="53"/>
      <c r="J23" s="46"/>
      <c r="K23" s="47"/>
    </row>
    <row r="24" spans="1:11" s="14" customFormat="1">
      <c r="A24" s="48">
        <v>8</v>
      </c>
      <c r="B24" s="50" t="s">
        <v>27</v>
      </c>
      <c r="C24" s="25" t="s">
        <v>58</v>
      </c>
      <c r="D24" s="32" t="s">
        <v>170</v>
      </c>
      <c r="E24" s="29" t="s">
        <v>44</v>
      </c>
      <c r="F24" s="26" t="s">
        <v>45</v>
      </c>
      <c r="G24" s="45" t="s">
        <v>104</v>
      </c>
      <c r="H24" s="52"/>
      <c r="I24" s="53">
        <v>54.2</v>
      </c>
      <c r="J24" s="45">
        <f t="shared" ref="J24" si="5">I24</f>
        <v>54.2</v>
      </c>
      <c r="K24" s="47">
        <v>4</v>
      </c>
    </row>
    <row r="25" spans="1:11" s="14" customFormat="1">
      <c r="A25" s="49"/>
      <c r="B25" s="51"/>
      <c r="C25" s="26" t="s">
        <v>163</v>
      </c>
      <c r="D25" s="26" t="s">
        <v>171</v>
      </c>
      <c r="E25" s="26" t="s">
        <v>44</v>
      </c>
      <c r="F25" s="26" t="s">
        <v>45</v>
      </c>
      <c r="G25" s="46"/>
      <c r="H25" s="52"/>
      <c r="I25" s="53"/>
      <c r="J25" s="46"/>
      <c r="K25" s="47"/>
    </row>
    <row r="26" spans="1:11" s="14" customFormat="1">
      <c r="A26" s="54">
        <v>9</v>
      </c>
      <c r="B26" s="50" t="s">
        <v>28</v>
      </c>
      <c r="C26" s="25" t="s">
        <v>59</v>
      </c>
      <c r="D26" s="32"/>
      <c r="E26" s="29" t="s">
        <v>61</v>
      </c>
      <c r="F26" s="1" t="s">
        <v>33</v>
      </c>
      <c r="G26" s="45" t="s">
        <v>62</v>
      </c>
      <c r="H26" s="52"/>
      <c r="I26" s="53">
        <v>100</v>
      </c>
      <c r="J26" s="45">
        <f t="shared" ref="J26" si="6">I26</f>
        <v>100</v>
      </c>
      <c r="K26" s="47">
        <v>1</v>
      </c>
    </row>
    <row r="27" spans="1:11" s="14" customFormat="1">
      <c r="A27" s="49"/>
      <c r="B27" s="51"/>
      <c r="C27" s="26" t="s">
        <v>60</v>
      </c>
      <c r="D27" s="26"/>
      <c r="E27" s="29" t="s">
        <v>61</v>
      </c>
      <c r="F27" s="1" t="s">
        <v>33</v>
      </c>
      <c r="G27" s="46"/>
      <c r="H27" s="52"/>
      <c r="I27" s="53"/>
      <c r="J27" s="46"/>
      <c r="K27" s="47"/>
    </row>
    <row r="28" spans="1:11" s="14" customFormat="1">
      <c r="A28" s="48">
        <v>10</v>
      </c>
      <c r="B28" s="50" t="s">
        <v>29</v>
      </c>
      <c r="C28" s="25" t="s">
        <v>64</v>
      </c>
      <c r="D28" s="32"/>
      <c r="E28" s="29" t="s">
        <v>53</v>
      </c>
      <c r="F28" s="1" t="s">
        <v>33</v>
      </c>
      <c r="G28" s="45" t="s">
        <v>63</v>
      </c>
      <c r="H28" s="52"/>
      <c r="I28" s="53">
        <v>16.3</v>
      </c>
      <c r="J28" s="45">
        <f t="shared" ref="J28" si="7">I28</f>
        <v>16.3</v>
      </c>
      <c r="K28" s="47">
        <v>8</v>
      </c>
    </row>
    <row r="29" spans="1:11" s="14" customFormat="1" ht="15.75" thickBot="1">
      <c r="A29" s="55"/>
      <c r="B29" s="56"/>
      <c r="C29" s="31" t="s">
        <v>65</v>
      </c>
      <c r="D29" s="31"/>
      <c r="E29" s="42" t="s">
        <v>53</v>
      </c>
      <c r="F29" s="2" t="s">
        <v>33</v>
      </c>
      <c r="G29" s="57"/>
      <c r="H29" s="58"/>
      <c r="I29" s="59"/>
      <c r="J29" s="57"/>
      <c r="K29" s="60"/>
    </row>
    <row r="30" spans="1:11">
      <c r="B30" s="15"/>
    </row>
    <row r="31" spans="1:11" ht="15" customHeight="1">
      <c r="B31" s="15"/>
    </row>
    <row r="32" spans="1:11" ht="15" customHeight="1">
      <c r="B32" s="16"/>
    </row>
    <row r="33" spans="2:9" ht="15" customHeight="1">
      <c r="B33" s="16"/>
      <c r="C33" s="5" t="s">
        <v>124</v>
      </c>
      <c r="F33" s="34" t="s">
        <v>66</v>
      </c>
      <c r="G33" s="19"/>
      <c r="H33" s="19"/>
      <c r="I33" s="19"/>
    </row>
    <row r="34" spans="2:9" ht="15" customHeight="1">
      <c r="B34" s="15"/>
      <c r="C34" s="5" t="s">
        <v>5</v>
      </c>
      <c r="F34" s="34" t="s">
        <v>125</v>
      </c>
      <c r="G34" s="34"/>
      <c r="H34" s="34"/>
    </row>
    <row r="35" spans="2:9" ht="15" customHeight="1">
      <c r="C35" s="5" t="s">
        <v>5</v>
      </c>
      <c r="F35" s="34" t="s">
        <v>67</v>
      </c>
      <c r="G35" s="34"/>
      <c r="H35" s="34"/>
    </row>
    <row r="36" spans="2:9" ht="15" customHeight="1">
      <c r="C36" s="5" t="s">
        <v>5</v>
      </c>
      <c r="F36" s="34" t="s">
        <v>68</v>
      </c>
      <c r="G36" s="34"/>
      <c r="H36" s="34"/>
      <c r="I36" s="34"/>
    </row>
    <row r="37" spans="2:9" ht="15" customHeight="1">
      <c r="C37" s="5" t="s">
        <v>1</v>
      </c>
      <c r="F37" s="34" t="s">
        <v>69</v>
      </c>
      <c r="G37" s="34"/>
      <c r="H37" s="34"/>
      <c r="I37" s="34"/>
    </row>
  </sheetData>
  <mergeCells count="79">
    <mergeCell ref="A6:C6"/>
    <mergeCell ref="C1:H1"/>
    <mergeCell ref="C2:H2"/>
    <mergeCell ref="C3:H3"/>
    <mergeCell ref="C4:H4"/>
    <mergeCell ref="C5:H5"/>
    <mergeCell ref="A7:I7"/>
    <mergeCell ref="B8:C8"/>
    <mergeCell ref="F8:I8"/>
    <mergeCell ref="A10:A11"/>
    <mergeCell ref="B10:B11"/>
    <mergeCell ref="G10:G11"/>
    <mergeCell ref="H10:H11"/>
    <mergeCell ref="I10:I11"/>
    <mergeCell ref="J10:J11"/>
    <mergeCell ref="K10:K11"/>
    <mergeCell ref="A12:A13"/>
    <mergeCell ref="B12:B13"/>
    <mergeCell ref="G12:G13"/>
    <mergeCell ref="H12:H13"/>
    <mergeCell ref="I12:I13"/>
    <mergeCell ref="A14:A15"/>
    <mergeCell ref="B14:B15"/>
    <mergeCell ref="G14:G15"/>
    <mergeCell ref="H14:H15"/>
    <mergeCell ref="I14:I15"/>
    <mergeCell ref="J28:J29"/>
    <mergeCell ref="K28:K29"/>
    <mergeCell ref="J14:J15"/>
    <mergeCell ref="K14:K15"/>
    <mergeCell ref="J12:J13"/>
    <mergeCell ref="K12:K13"/>
    <mergeCell ref="J26:J27"/>
    <mergeCell ref="K26:K27"/>
    <mergeCell ref="J24:J25"/>
    <mergeCell ref="K24:K25"/>
    <mergeCell ref="J22:J23"/>
    <mergeCell ref="K22:K23"/>
    <mergeCell ref="J20:J21"/>
    <mergeCell ref="K20:K21"/>
    <mergeCell ref="J16:J17"/>
    <mergeCell ref="K16:K17"/>
    <mergeCell ref="A28:A29"/>
    <mergeCell ref="B28:B29"/>
    <mergeCell ref="G28:G29"/>
    <mergeCell ref="H28:H29"/>
    <mergeCell ref="I28:I29"/>
    <mergeCell ref="A24:A25"/>
    <mergeCell ref="B24:B25"/>
    <mergeCell ref="G24:G25"/>
    <mergeCell ref="H24:H25"/>
    <mergeCell ref="I24:I25"/>
    <mergeCell ref="A26:A27"/>
    <mergeCell ref="B26:B27"/>
    <mergeCell ref="G26:G27"/>
    <mergeCell ref="H26:H27"/>
    <mergeCell ref="I26:I27"/>
    <mergeCell ref="A22:A23"/>
    <mergeCell ref="B22:B23"/>
    <mergeCell ref="G22:G23"/>
    <mergeCell ref="H22:H23"/>
    <mergeCell ref="I22:I23"/>
    <mergeCell ref="A20:A21"/>
    <mergeCell ref="B20:B21"/>
    <mergeCell ref="G20:G21"/>
    <mergeCell ref="H20:H21"/>
    <mergeCell ref="I20:I21"/>
    <mergeCell ref="J18:J19"/>
    <mergeCell ref="K18:K19"/>
    <mergeCell ref="A16:A17"/>
    <mergeCell ref="B16:B17"/>
    <mergeCell ref="G16:G17"/>
    <mergeCell ref="H16:H17"/>
    <mergeCell ref="I16:I17"/>
    <mergeCell ref="A18:A19"/>
    <mergeCell ref="B18:B19"/>
    <mergeCell ref="G18:G19"/>
    <mergeCell ref="H18:H19"/>
    <mergeCell ref="I18:I19"/>
  </mergeCells>
  <pageMargins left="0.28000000000000003" right="0.24" top="0.75" bottom="0.16" header="0.3" footer="0.3"/>
  <pageSetup paperSize="9" scale="85" orientation="landscape" horizontalDpi="1200" verticalDpi="1200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5" workbookViewId="0">
      <selection activeCell="D15" sqref="D15"/>
    </sheetView>
  </sheetViews>
  <sheetFormatPr defaultColWidth="3.28515625" defaultRowHeight="15"/>
  <cols>
    <col min="1" max="1" width="5.85546875" style="3" customWidth="1"/>
    <col min="2" max="2" width="6.28515625" style="5" customWidth="1"/>
    <col min="3" max="3" width="25.28515625" style="5" customWidth="1"/>
    <col min="4" max="4" width="12.42578125" style="5" customWidth="1"/>
    <col min="5" max="5" width="16.7109375" style="5" customWidth="1"/>
    <col min="6" max="6" width="25.5703125" style="5" customWidth="1"/>
    <col min="7" max="7" width="12.85546875" style="5" customWidth="1"/>
    <col min="8" max="8" width="17.7109375" style="5" bestFit="1" customWidth="1"/>
    <col min="9" max="9" width="8.7109375" style="5" customWidth="1"/>
    <col min="10" max="10" width="10" style="3" customWidth="1"/>
    <col min="11" max="11" width="10" style="5" customWidth="1"/>
    <col min="12" max="13" width="19.140625" style="5" customWidth="1"/>
    <col min="14" max="16384" width="3.28515625" style="5"/>
  </cols>
  <sheetData>
    <row r="1" spans="1:11" ht="14.25" customHeight="1">
      <c r="B1" s="4"/>
      <c r="C1" s="74" t="s">
        <v>0</v>
      </c>
      <c r="D1" s="74"/>
      <c r="E1" s="74"/>
      <c r="F1" s="74"/>
      <c r="G1" s="74"/>
      <c r="H1" s="74"/>
      <c r="I1" s="4"/>
      <c r="J1" s="35"/>
      <c r="K1" s="4"/>
    </row>
    <row r="2" spans="1:11" ht="14.25" customHeight="1">
      <c r="B2" s="6"/>
      <c r="C2" s="74" t="s">
        <v>9</v>
      </c>
      <c r="D2" s="74"/>
      <c r="E2" s="74"/>
      <c r="F2" s="74"/>
      <c r="G2" s="74"/>
      <c r="H2" s="74"/>
      <c r="I2" s="4"/>
      <c r="J2" s="35"/>
      <c r="K2" s="4"/>
    </row>
    <row r="3" spans="1:11" ht="14.25" customHeight="1" thickBot="1">
      <c r="B3" s="40"/>
      <c r="C3" s="74" t="s">
        <v>3</v>
      </c>
      <c r="D3" s="74"/>
      <c r="E3" s="74"/>
      <c r="F3" s="74"/>
      <c r="G3" s="74"/>
      <c r="H3" s="74"/>
      <c r="I3" s="4"/>
      <c r="J3" s="35"/>
      <c r="K3" s="4"/>
    </row>
    <row r="4" spans="1:11" ht="14.25" customHeight="1" thickBot="1">
      <c r="A4" s="33" t="s">
        <v>15</v>
      </c>
      <c r="B4" s="41">
        <v>3.5</v>
      </c>
      <c r="C4" s="74" t="s">
        <v>72</v>
      </c>
      <c r="D4" s="74"/>
      <c r="E4" s="74"/>
      <c r="F4" s="74"/>
      <c r="G4" s="74"/>
      <c r="H4" s="74"/>
      <c r="I4" s="4"/>
      <c r="J4" s="35"/>
      <c r="K4" s="4"/>
    </row>
    <row r="5" spans="1:11" ht="14.25" customHeight="1">
      <c r="B5" s="6"/>
      <c r="C5" s="74" t="s">
        <v>73</v>
      </c>
      <c r="D5" s="74"/>
      <c r="E5" s="74"/>
      <c r="F5" s="74"/>
      <c r="G5" s="74"/>
      <c r="H5" s="74"/>
      <c r="I5" s="4"/>
      <c r="J5" s="7"/>
      <c r="K5" s="4"/>
    </row>
    <row r="6" spans="1:11" ht="14.25" customHeight="1">
      <c r="A6" s="73" t="s">
        <v>71</v>
      </c>
      <c r="B6" s="73"/>
      <c r="C6" s="73"/>
      <c r="D6" s="4"/>
      <c r="E6" s="4"/>
      <c r="F6" s="35" t="s">
        <v>10</v>
      </c>
      <c r="G6" s="4"/>
      <c r="H6" s="20" t="s">
        <v>70</v>
      </c>
      <c r="I6" s="4"/>
      <c r="J6" s="7"/>
      <c r="K6" s="4"/>
    </row>
    <row r="7" spans="1:11" ht="18.75" customHeight="1">
      <c r="A7" s="75" t="s">
        <v>142</v>
      </c>
      <c r="B7" s="64"/>
      <c r="C7" s="64"/>
      <c r="D7" s="64"/>
      <c r="E7" s="64"/>
      <c r="F7" s="64"/>
      <c r="G7" s="64"/>
      <c r="H7" s="64"/>
      <c r="I7" s="64"/>
      <c r="J7" s="30"/>
      <c r="K7" s="6"/>
    </row>
    <row r="8" spans="1:11" s="10" customFormat="1" ht="11.25" customHeight="1" thickBot="1">
      <c r="A8" s="7" t="s">
        <v>11</v>
      </c>
      <c r="B8" s="65"/>
      <c r="C8" s="65"/>
      <c r="D8" s="8"/>
      <c r="E8" s="8"/>
      <c r="F8" s="66" t="s">
        <v>14</v>
      </c>
      <c r="G8" s="66"/>
      <c r="H8" s="66"/>
      <c r="I8" s="66"/>
      <c r="J8" s="30"/>
      <c r="K8" s="9"/>
    </row>
    <row r="9" spans="1:11" s="13" customFormat="1" ht="48.75" customHeight="1" thickBot="1">
      <c r="A9" s="11" t="s">
        <v>4</v>
      </c>
      <c r="B9" s="27" t="s">
        <v>2</v>
      </c>
      <c r="C9" s="18" t="s">
        <v>12</v>
      </c>
      <c r="D9" s="12" t="s">
        <v>16</v>
      </c>
      <c r="E9" s="22" t="s">
        <v>18</v>
      </c>
      <c r="F9" s="23" t="s">
        <v>19</v>
      </c>
      <c r="G9" s="21" t="s">
        <v>6</v>
      </c>
      <c r="H9" s="17" t="s">
        <v>13</v>
      </c>
      <c r="I9" s="28" t="s">
        <v>17</v>
      </c>
      <c r="J9" s="12" t="s">
        <v>7</v>
      </c>
      <c r="K9" s="28" t="s">
        <v>8</v>
      </c>
    </row>
    <row r="10" spans="1:11" s="13" customFormat="1">
      <c r="A10" s="67">
        <v>1</v>
      </c>
      <c r="B10" s="68" t="s">
        <v>74</v>
      </c>
      <c r="C10" s="39" t="s">
        <v>85</v>
      </c>
      <c r="D10" s="39"/>
      <c r="E10" s="38" t="s">
        <v>87</v>
      </c>
      <c r="F10" s="38" t="s">
        <v>33</v>
      </c>
      <c r="G10" s="69" t="s">
        <v>88</v>
      </c>
      <c r="H10" s="71"/>
      <c r="I10" s="61">
        <v>82.3</v>
      </c>
      <c r="J10" s="61">
        <f>I10</f>
        <v>82.3</v>
      </c>
      <c r="K10" s="62">
        <v>2</v>
      </c>
    </row>
    <row r="11" spans="1:11" s="14" customFormat="1">
      <c r="A11" s="49"/>
      <c r="B11" s="51"/>
      <c r="C11" s="26" t="s">
        <v>86</v>
      </c>
      <c r="D11" s="26"/>
      <c r="E11" s="1" t="s">
        <v>87</v>
      </c>
      <c r="F11" s="1" t="s">
        <v>33</v>
      </c>
      <c r="G11" s="70"/>
      <c r="H11" s="72"/>
      <c r="I11" s="53"/>
      <c r="J11" s="53"/>
      <c r="K11" s="63"/>
    </row>
    <row r="12" spans="1:11" s="14" customFormat="1">
      <c r="A12" s="48">
        <v>2</v>
      </c>
      <c r="B12" s="50" t="s">
        <v>75</v>
      </c>
      <c r="C12" s="25" t="s">
        <v>89</v>
      </c>
      <c r="D12" s="32" t="s">
        <v>173</v>
      </c>
      <c r="E12" s="29" t="s">
        <v>91</v>
      </c>
      <c r="F12" s="1" t="s">
        <v>92</v>
      </c>
      <c r="G12" s="45" t="s">
        <v>62</v>
      </c>
      <c r="H12" s="52"/>
      <c r="I12" s="53">
        <v>100</v>
      </c>
      <c r="J12" s="45">
        <f>I12</f>
        <v>100</v>
      </c>
      <c r="K12" s="47">
        <v>1</v>
      </c>
    </row>
    <row r="13" spans="1:11" s="14" customFormat="1">
      <c r="A13" s="49"/>
      <c r="B13" s="51"/>
      <c r="C13" s="26" t="s">
        <v>90</v>
      </c>
      <c r="D13" s="26" t="s">
        <v>174</v>
      </c>
      <c r="E13" s="26" t="s">
        <v>91</v>
      </c>
      <c r="F13" s="1" t="s">
        <v>92</v>
      </c>
      <c r="G13" s="46"/>
      <c r="H13" s="52"/>
      <c r="I13" s="53"/>
      <c r="J13" s="46"/>
      <c r="K13" s="47"/>
    </row>
    <row r="14" spans="1:11" s="14" customFormat="1">
      <c r="A14" s="54">
        <v>3</v>
      </c>
      <c r="B14" s="50" t="s">
        <v>76</v>
      </c>
      <c r="C14" s="25" t="s">
        <v>93</v>
      </c>
      <c r="D14" s="32" t="s">
        <v>175</v>
      </c>
      <c r="E14" s="29" t="s">
        <v>95</v>
      </c>
      <c r="F14" s="1" t="s">
        <v>33</v>
      </c>
      <c r="G14" s="45" t="s">
        <v>88</v>
      </c>
      <c r="H14" s="52"/>
      <c r="I14" s="53">
        <v>21.9</v>
      </c>
      <c r="J14" s="45">
        <f t="shared" ref="J14" si="0">I14</f>
        <v>21.9</v>
      </c>
      <c r="K14" s="47">
        <v>8</v>
      </c>
    </row>
    <row r="15" spans="1:11" s="14" customFormat="1">
      <c r="A15" s="49"/>
      <c r="B15" s="51"/>
      <c r="C15" s="26" t="s">
        <v>94</v>
      </c>
      <c r="D15" s="26" t="s">
        <v>164</v>
      </c>
      <c r="E15" s="29" t="s">
        <v>95</v>
      </c>
      <c r="F15" s="1" t="s">
        <v>33</v>
      </c>
      <c r="G15" s="46"/>
      <c r="H15" s="52"/>
      <c r="I15" s="53"/>
      <c r="J15" s="46"/>
      <c r="K15" s="47"/>
    </row>
    <row r="16" spans="1:11" s="14" customFormat="1">
      <c r="A16" s="48">
        <v>4</v>
      </c>
      <c r="B16" s="50" t="s">
        <v>77</v>
      </c>
      <c r="C16" s="25" t="s">
        <v>96</v>
      </c>
      <c r="D16" s="32"/>
      <c r="E16" s="29" t="s">
        <v>53</v>
      </c>
      <c r="F16" s="1" t="s">
        <v>33</v>
      </c>
      <c r="G16" s="45" t="s">
        <v>63</v>
      </c>
      <c r="H16" s="52"/>
      <c r="I16" s="53">
        <v>47.2</v>
      </c>
      <c r="J16" s="45">
        <f t="shared" ref="J16" si="1">I16</f>
        <v>47.2</v>
      </c>
      <c r="K16" s="47">
        <v>5</v>
      </c>
    </row>
    <row r="17" spans="1:11" s="14" customFormat="1">
      <c r="A17" s="49"/>
      <c r="B17" s="51"/>
      <c r="C17" s="26" t="s">
        <v>97</v>
      </c>
      <c r="D17" s="26"/>
      <c r="E17" s="29" t="s">
        <v>53</v>
      </c>
      <c r="F17" s="1" t="s">
        <v>33</v>
      </c>
      <c r="G17" s="46"/>
      <c r="H17" s="52"/>
      <c r="I17" s="53"/>
      <c r="J17" s="46"/>
      <c r="K17" s="47"/>
    </row>
    <row r="18" spans="1:11" s="14" customFormat="1">
      <c r="A18" s="54">
        <v>5</v>
      </c>
      <c r="B18" s="50" t="s">
        <v>78</v>
      </c>
      <c r="C18" s="25" t="s">
        <v>98</v>
      </c>
      <c r="D18" s="32"/>
      <c r="E18" s="29" t="s">
        <v>44</v>
      </c>
      <c r="F18" s="26" t="s">
        <v>45</v>
      </c>
      <c r="G18" s="45" t="s">
        <v>100</v>
      </c>
      <c r="H18" s="52"/>
      <c r="I18" s="53">
        <v>57.3</v>
      </c>
      <c r="J18" s="45">
        <f t="shared" ref="J18" si="2">I18</f>
        <v>57.3</v>
      </c>
      <c r="K18" s="47">
        <v>4</v>
      </c>
    </row>
    <row r="19" spans="1:11" s="14" customFormat="1">
      <c r="A19" s="49"/>
      <c r="B19" s="51"/>
      <c r="C19" s="26" t="s">
        <v>99</v>
      </c>
      <c r="D19" s="26"/>
      <c r="E19" s="26" t="s">
        <v>44</v>
      </c>
      <c r="F19" s="26" t="s">
        <v>45</v>
      </c>
      <c r="G19" s="46"/>
      <c r="H19" s="52"/>
      <c r="I19" s="53"/>
      <c r="J19" s="46"/>
      <c r="K19" s="47"/>
    </row>
    <row r="20" spans="1:11" s="14" customFormat="1">
      <c r="A20" s="48">
        <v>6</v>
      </c>
      <c r="B20" s="50" t="s">
        <v>79</v>
      </c>
      <c r="C20" s="25" t="s">
        <v>101</v>
      </c>
      <c r="D20" s="32"/>
      <c r="E20" s="29" t="s">
        <v>106</v>
      </c>
      <c r="F20" s="1" t="s">
        <v>33</v>
      </c>
      <c r="G20" s="45" t="s">
        <v>63</v>
      </c>
      <c r="H20" s="52"/>
      <c r="I20" s="53">
        <v>38.1</v>
      </c>
      <c r="J20" s="45">
        <f t="shared" ref="J20" si="3">I20</f>
        <v>38.1</v>
      </c>
      <c r="K20" s="47">
        <v>6</v>
      </c>
    </row>
    <row r="21" spans="1:11" s="14" customFormat="1">
      <c r="A21" s="49"/>
      <c r="B21" s="51"/>
      <c r="C21" s="26" t="s">
        <v>102</v>
      </c>
      <c r="D21" s="26"/>
      <c r="E21" s="29" t="s">
        <v>106</v>
      </c>
      <c r="F21" s="1" t="s">
        <v>33</v>
      </c>
      <c r="G21" s="46"/>
      <c r="H21" s="52"/>
      <c r="I21" s="53"/>
      <c r="J21" s="46"/>
      <c r="K21" s="47"/>
    </row>
    <row r="22" spans="1:11" s="14" customFormat="1">
      <c r="A22" s="54">
        <v>7</v>
      </c>
      <c r="B22" s="50" t="s">
        <v>80</v>
      </c>
      <c r="C22" s="25" t="s">
        <v>103</v>
      </c>
      <c r="D22" s="32" t="s">
        <v>161</v>
      </c>
      <c r="E22" s="29" t="s">
        <v>44</v>
      </c>
      <c r="F22" s="26" t="s">
        <v>45</v>
      </c>
      <c r="G22" s="45" t="s">
        <v>108</v>
      </c>
      <c r="H22" s="52"/>
      <c r="I22" s="53">
        <v>68.7</v>
      </c>
      <c r="J22" s="45">
        <f t="shared" ref="J22" si="4">I22</f>
        <v>68.7</v>
      </c>
      <c r="K22" s="47">
        <v>3</v>
      </c>
    </row>
    <row r="23" spans="1:11" s="14" customFormat="1">
      <c r="A23" s="49"/>
      <c r="B23" s="51"/>
      <c r="C23" s="26" t="s">
        <v>105</v>
      </c>
      <c r="D23" s="32" t="s">
        <v>162</v>
      </c>
      <c r="E23" s="26" t="s">
        <v>107</v>
      </c>
      <c r="F23" s="26" t="s">
        <v>45</v>
      </c>
      <c r="G23" s="46"/>
      <c r="H23" s="52"/>
      <c r="I23" s="53"/>
      <c r="J23" s="46"/>
      <c r="K23" s="47"/>
    </row>
    <row r="24" spans="1:11" s="14" customFormat="1">
      <c r="A24" s="48">
        <v>8</v>
      </c>
      <c r="B24" s="50" t="s">
        <v>81</v>
      </c>
      <c r="C24" s="25" t="s">
        <v>109</v>
      </c>
      <c r="D24" s="32"/>
      <c r="E24" s="29" t="s">
        <v>53</v>
      </c>
      <c r="F24" s="1" t="s">
        <v>33</v>
      </c>
      <c r="G24" s="45" t="s">
        <v>111</v>
      </c>
      <c r="H24" s="52"/>
      <c r="I24" s="53">
        <v>1</v>
      </c>
      <c r="J24" s="45">
        <f t="shared" ref="J24" si="5">I24</f>
        <v>1</v>
      </c>
      <c r="K24" s="47">
        <v>11</v>
      </c>
    </row>
    <row r="25" spans="1:11" s="14" customFormat="1">
      <c r="A25" s="49"/>
      <c r="B25" s="51"/>
      <c r="C25" s="26" t="s">
        <v>110</v>
      </c>
      <c r="D25" s="26"/>
      <c r="E25" s="29" t="s">
        <v>53</v>
      </c>
      <c r="F25" s="1" t="s">
        <v>33</v>
      </c>
      <c r="G25" s="46"/>
      <c r="H25" s="52"/>
      <c r="I25" s="53"/>
      <c r="J25" s="46"/>
      <c r="K25" s="47"/>
    </row>
    <row r="26" spans="1:11" s="14" customFormat="1">
      <c r="A26" s="54">
        <v>9</v>
      </c>
      <c r="B26" s="50" t="s">
        <v>82</v>
      </c>
      <c r="C26" s="25" t="s">
        <v>112</v>
      </c>
      <c r="D26" s="32"/>
      <c r="E26" s="29" t="s">
        <v>32</v>
      </c>
      <c r="F26" s="1" t="s">
        <v>33</v>
      </c>
      <c r="G26" s="45" t="s">
        <v>114</v>
      </c>
      <c r="H26" s="52"/>
      <c r="I26" s="53">
        <v>29.7</v>
      </c>
      <c r="J26" s="45">
        <f t="shared" ref="J26:J28" si="6">I26</f>
        <v>29.7</v>
      </c>
      <c r="K26" s="47">
        <v>7</v>
      </c>
    </row>
    <row r="27" spans="1:11" s="14" customFormat="1">
      <c r="A27" s="49"/>
      <c r="B27" s="51"/>
      <c r="C27" s="26" t="s">
        <v>113</v>
      </c>
      <c r="D27" s="26"/>
      <c r="E27" s="29" t="s">
        <v>32</v>
      </c>
      <c r="F27" s="1" t="s">
        <v>33</v>
      </c>
      <c r="G27" s="46"/>
      <c r="H27" s="52"/>
      <c r="I27" s="53"/>
      <c r="J27" s="46"/>
      <c r="K27" s="47"/>
    </row>
    <row r="28" spans="1:11" s="14" customFormat="1">
      <c r="A28" s="48">
        <v>10</v>
      </c>
      <c r="B28" s="50" t="s">
        <v>83</v>
      </c>
      <c r="C28" s="25" t="s">
        <v>115</v>
      </c>
      <c r="D28" s="32"/>
      <c r="E28" s="29" t="s">
        <v>53</v>
      </c>
      <c r="F28" s="1" t="s">
        <v>33</v>
      </c>
      <c r="G28" s="45" t="s">
        <v>63</v>
      </c>
      <c r="H28" s="52"/>
      <c r="I28" s="53">
        <v>14.5</v>
      </c>
      <c r="J28" s="45">
        <f t="shared" si="6"/>
        <v>14.5</v>
      </c>
      <c r="K28" s="47">
        <v>9</v>
      </c>
    </row>
    <row r="29" spans="1:11" s="14" customFormat="1">
      <c r="A29" s="49"/>
      <c r="B29" s="51"/>
      <c r="C29" s="26" t="s">
        <v>116</v>
      </c>
      <c r="D29" s="26"/>
      <c r="E29" s="29" t="s">
        <v>53</v>
      </c>
      <c r="F29" s="1" t="s">
        <v>33</v>
      </c>
      <c r="G29" s="70"/>
      <c r="H29" s="52"/>
      <c r="I29" s="53"/>
      <c r="J29" s="46"/>
      <c r="K29" s="47"/>
    </row>
    <row r="30" spans="1:11" s="14" customFormat="1">
      <c r="A30" s="54">
        <v>11</v>
      </c>
      <c r="B30" s="50" t="s">
        <v>84</v>
      </c>
      <c r="C30" s="25" t="s">
        <v>117</v>
      </c>
      <c r="D30" s="32"/>
      <c r="E30" s="29" t="s">
        <v>32</v>
      </c>
      <c r="F30" s="1" t="s">
        <v>33</v>
      </c>
      <c r="G30" s="45" t="s">
        <v>88</v>
      </c>
      <c r="H30" s="52"/>
      <c r="I30" s="53">
        <v>1</v>
      </c>
      <c r="J30" s="45">
        <f t="shared" ref="J30" si="7">I30</f>
        <v>1</v>
      </c>
      <c r="K30" s="47">
        <v>11</v>
      </c>
    </row>
    <row r="31" spans="1:11" s="14" customFormat="1" ht="15.75" thickBot="1">
      <c r="A31" s="55"/>
      <c r="B31" s="56"/>
      <c r="C31" s="31" t="s">
        <v>118</v>
      </c>
      <c r="D31" s="31"/>
      <c r="E31" s="42" t="s">
        <v>32</v>
      </c>
      <c r="F31" s="2" t="s">
        <v>33</v>
      </c>
      <c r="G31" s="57"/>
      <c r="H31" s="58"/>
      <c r="I31" s="59"/>
      <c r="J31" s="57"/>
      <c r="K31" s="60"/>
    </row>
    <row r="32" spans="1:11">
      <c r="B32" s="15"/>
    </row>
    <row r="33" spans="2:11" ht="15" customHeight="1">
      <c r="B33" s="15"/>
    </row>
    <row r="34" spans="2:11" ht="15" customHeight="1">
      <c r="B34" s="16"/>
    </row>
    <row r="35" spans="2:11" ht="15" customHeight="1">
      <c r="B35" s="16"/>
      <c r="C35" s="5" t="s">
        <v>124</v>
      </c>
      <c r="F35" s="34" t="s">
        <v>66</v>
      </c>
      <c r="G35" s="19"/>
      <c r="H35" s="19"/>
      <c r="I35" s="19"/>
    </row>
    <row r="36" spans="2:11" ht="15" customHeight="1">
      <c r="B36" s="15"/>
      <c r="C36" s="5" t="s">
        <v>5</v>
      </c>
      <c r="F36" s="34" t="s">
        <v>125</v>
      </c>
      <c r="G36" s="34"/>
      <c r="H36" s="34"/>
    </row>
    <row r="37" spans="2:11" s="3" customFormat="1" ht="15" customHeight="1">
      <c r="B37" s="5"/>
      <c r="C37" s="5" t="s">
        <v>5</v>
      </c>
      <c r="D37" s="5"/>
      <c r="E37" s="5"/>
      <c r="F37" s="34" t="s">
        <v>67</v>
      </c>
      <c r="G37" s="34"/>
      <c r="H37" s="34"/>
      <c r="I37" s="5"/>
      <c r="K37" s="5"/>
    </row>
    <row r="38" spans="2:11" s="3" customFormat="1" ht="15" customHeight="1">
      <c r="B38" s="5"/>
      <c r="C38" s="5" t="s">
        <v>5</v>
      </c>
      <c r="D38" s="5"/>
      <c r="E38" s="5"/>
      <c r="F38" s="34" t="s">
        <v>68</v>
      </c>
      <c r="G38" s="34"/>
      <c r="H38" s="34"/>
      <c r="I38" s="34"/>
      <c r="K38" s="5"/>
    </row>
    <row r="39" spans="2:11" s="3" customFormat="1" ht="15" customHeight="1">
      <c r="B39" s="5"/>
      <c r="C39" s="5" t="s">
        <v>1</v>
      </c>
      <c r="D39" s="5"/>
      <c r="E39" s="5"/>
      <c r="F39" s="34" t="s">
        <v>69</v>
      </c>
      <c r="G39" s="34"/>
      <c r="H39" s="34"/>
      <c r="I39" s="34"/>
      <c r="K39" s="5"/>
    </row>
    <row r="40" spans="2:11" ht="15" customHeight="1"/>
  </sheetData>
  <mergeCells count="86">
    <mergeCell ref="A6:C6"/>
    <mergeCell ref="C1:H1"/>
    <mergeCell ref="C2:H2"/>
    <mergeCell ref="C3:H3"/>
    <mergeCell ref="C4:H4"/>
    <mergeCell ref="C5:H5"/>
    <mergeCell ref="A7:I7"/>
    <mergeCell ref="B8:C8"/>
    <mergeCell ref="F8:I8"/>
    <mergeCell ref="A10:A11"/>
    <mergeCell ref="B10:B11"/>
    <mergeCell ref="G10:G11"/>
    <mergeCell ref="H10:H11"/>
    <mergeCell ref="I10:I11"/>
    <mergeCell ref="J10:J11"/>
    <mergeCell ref="K10:K11"/>
    <mergeCell ref="A12:A13"/>
    <mergeCell ref="B12:B13"/>
    <mergeCell ref="G12:G13"/>
    <mergeCell ref="H12:H13"/>
    <mergeCell ref="I12:I13"/>
    <mergeCell ref="J12:J13"/>
    <mergeCell ref="K12:K13"/>
    <mergeCell ref="K14:K15"/>
    <mergeCell ref="A16:A17"/>
    <mergeCell ref="B16:B17"/>
    <mergeCell ref="G16:G17"/>
    <mergeCell ref="H16:H17"/>
    <mergeCell ref="I16:I17"/>
    <mergeCell ref="J16:J17"/>
    <mergeCell ref="K16:K17"/>
    <mergeCell ref="A14:A15"/>
    <mergeCell ref="B14:B15"/>
    <mergeCell ref="G14:G15"/>
    <mergeCell ref="H14:H15"/>
    <mergeCell ref="I14:I15"/>
    <mergeCell ref="J14:J15"/>
    <mergeCell ref="K18:K19"/>
    <mergeCell ref="A20:A21"/>
    <mergeCell ref="B20:B21"/>
    <mergeCell ref="G20:G21"/>
    <mergeCell ref="H20:H21"/>
    <mergeCell ref="I20:I21"/>
    <mergeCell ref="J20:J21"/>
    <mergeCell ref="K20:K21"/>
    <mergeCell ref="A18:A19"/>
    <mergeCell ref="B18:B19"/>
    <mergeCell ref="G18:G19"/>
    <mergeCell ref="H18:H19"/>
    <mergeCell ref="I18:I19"/>
    <mergeCell ref="J18:J19"/>
    <mergeCell ref="K22:K23"/>
    <mergeCell ref="A24:A25"/>
    <mergeCell ref="B24:B25"/>
    <mergeCell ref="G24:G25"/>
    <mergeCell ref="H24:H25"/>
    <mergeCell ref="I24:I25"/>
    <mergeCell ref="J24:J25"/>
    <mergeCell ref="K24:K25"/>
    <mergeCell ref="A22:A23"/>
    <mergeCell ref="B22:B23"/>
    <mergeCell ref="G22:G23"/>
    <mergeCell ref="H22:H23"/>
    <mergeCell ref="I22:I23"/>
    <mergeCell ref="J22:J23"/>
    <mergeCell ref="K26:K27"/>
    <mergeCell ref="A30:A31"/>
    <mergeCell ref="B30:B31"/>
    <mergeCell ref="G30:G31"/>
    <mergeCell ref="H30:H31"/>
    <mergeCell ref="I30:I31"/>
    <mergeCell ref="J30:J31"/>
    <mergeCell ref="K30:K31"/>
    <mergeCell ref="J28:J29"/>
    <mergeCell ref="K28:K29"/>
    <mergeCell ref="A26:A27"/>
    <mergeCell ref="B26:B27"/>
    <mergeCell ref="G26:G27"/>
    <mergeCell ref="H26:H27"/>
    <mergeCell ref="I26:I27"/>
    <mergeCell ref="J26:J27"/>
    <mergeCell ref="A28:A29"/>
    <mergeCell ref="B28:B29"/>
    <mergeCell ref="G28:G29"/>
    <mergeCell ref="H28:H29"/>
    <mergeCell ref="I28:I29"/>
  </mergeCells>
  <pageMargins left="0.28000000000000003" right="0.24" top="0.75" bottom="0.16" header="0.3" footer="0.3"/>
  <pageSetup paperSize="9" scale="85" orientation="landscape" horizontalDpi="1200" verticalDpi="1200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E23" sqref="E23"/>
    </sheetView>
  </sheetViews>
  <sheetFormatPr defaultColWidth="3.28515625" defaultRowHeight="15"/>
  <cols>
    <col min="1" max="1" width="5.85546875" style="3" customWidth="1"/>
    <col min="2" max="2" width="6.28515625" style="5" customWidth="1"/>
    <col min="3" max="3" width="25.28515625" style="5" customWidth="1"/>
    <col min="4" max="4" width="12.42578125" style="5" customWidth="1"/>
    <col min="5" max="5" width="16.7109375" style="5" customWidth="1"/>
    <col min="6" max="6" width="25.5703125" style="5" customWidth="1"/>
    <col min="7" max="7" width="13.7109375" style="5" customWidth="1"/>
    <col min="8" max="8" width="17.7109375" style="5" bestFit="1" customWidth="1"/>
    <col min="9" max="9" width="8.7109375" style="5" customWidth="1"/>
    <col min="10" max="10" width="10" style="3" customWidth="1"/>
    <col min="11" max="11" width="10" style="5" customWidth="1"/>
    <col min="12" max="13" width="19.140625" style="5" customWidth="1"/>
    <col min="14" max="16384" width="3.28515625" style="5"/>
  </cols>
  <sheetData>
    <row r="1" spans="1:11" ht="14.25" customHeight="1">
      <c r="B1" s="4"/>
      <c r="C1" s="74" t="s">
        <v>0</v>
      </c>
      <c r="D1" s="74"/>
      <c r="E1" s="74"/>
      <c r="F1" s="74"/>
      <c r="G1" s="74"/>
      <c r="H1" s="74"/>
      <c r="I1" s="4"/>
      <c r="J1" s="35"/>
      <c r="K1" s="4"/>
    </row>
    <row r="2" spans="1:11" ht="14.25" customHeight="1">
      <c r="B2" s="6"/>
      <c r="C2" s="74" t="s">
        <v>9</v>
      </c>
      <c r="D2" s="74"/>
      <c r="E2" s="74"/>
      <c r="F2" s="74"/>
      <c r="G2" s="74"/>
      <c r="H2" s="74"/>
      <c r="I2" s="4"/>
      <c r="J2" s="35"/>
      <c r="K2" s="4"/>
    </row>
    <row r="3" spans="1:11" ht="14.25" customHeight="1" thickBot="1">
      <c r="B3" s="40"/>
      <c r="C3" s="74" t="s">
        <v>3</v>
      </c>
      <c r="D3" s="74"/>
      <c r="E3" s="74"/>
      <c r="F3" s="74"/>
      <c r="G3" s="74"/>
      <c r="H3" s="74"/>
      <c r="I3" s="4"/>
      <c r="J3" s="35"/>
      <c r="K3" s="4"/>
    </row>
    <row r="4" spans="1:11" ht="14.25" customHeight="1" thickBot="1">
      <c r="A4" s="33" t="s">
        <v>15</v>
      </c>
      <c r="B4" s="41">
        <v>3.5</v>
      </c>
      <c r="C4" s="74" t="s">
        <v>72</v>
      </c>
      <c r="D4" s="74"/>
      <c r="E4" s="74"/>
      <c r="F4" s="74"/>
      <c r="G4" s="74"/>
      <c r="H4" s="74"/>
      <c r="I4" s="4"/>
      <c r="J4" s="35"/>
      <c r="K4" s="4"/>
    </row>
    <row r="5" spans="1:11" ht="14.25" customHeight="1">
      <c r="B5" s="6"/>
      <c r="C5" s="74" t="s">
        <v>73</v>
      </c>
      <c r="D5" s="74"/>
      <c r="E5" s="74"/>
      <c r="F5" s="74"/>
      <c r="G5" s="74"/>
      <c r="H5" s="74"/>
      <c r="I5" s="4"/>
      <c r="J5" s="7"/>
      <c r="K5" s="4"/>
    </row>
    <row r="6" spans="1:11" ht="14.25" customHeight="1">
      <c r="A6" s="73" t="s">
        <v>71</v>
      </c>
      <c r="B6" s="73"/>
      <c r="C6" s="73"/>
      <c r="D6" s="4"/>
      <c r="E6" s="4"/>
      <c r="F6" s="35" t="s">
        <v>10</v>
      </c>
      <c r="G6" s="4"/>
      <c r="H6" s="20" t="s">
        <v>70</v>
      </c>
      <c r="I6" s="4"/>
      <c r="J6" s="7"/>
      <c r="K6" s="4"/>
    </row>
    <row r="7" spans="1:11" ht="18.75" customHeight="1">
      <c r="A7" s="64" t="s">
        <v>143</v>
      </c>
      <c r="B7" s="64"/>
      <c r="C7" s="64"/>
      <c r="D7" s="64"/>
      <c r="E7" s="64"/>
      <c r="F7" s="64"/>
      <c r="G7" s="64"/>
      <c r="H7" s="64"/>
      <c r="I7" s="64"/>
      <c r="J7" s="30"/>
      <c r="K7" s="6"/>
    </row>
    <row r="8" spans="1:11" s="10" customFormat="1" ht="11.25" customHeight="1" thickBot="1">
      <c r="A8" s="7" t="s">
        <v>11</v>
      </c>
      <c r="B8" s="65"/>
      <c r="C8" s="65"/>
      <c r="D8" s="8"/>
      <c r="E8" s="8"/>
      <c r="F8" s="66" t="s">
        <v>14</v>
      </c>
      <c r="G8" s="66"/>
      <c r="H8" s="66"/>
      <c r="I8" s="66"/>
      <c r="J8" s="30"/>
      <c r="K8" s="9"/>
    </row>
    <row r="9" spans="1:11" s="13" customFormat="1" ht="48.75" customHeight="1" thickBot="1">
      <c r="A9" s="11" t="s">
        <v>4</v>
      </c>
      <c r="B9" s="27" t="s">
        <v>2</v>
      </c>
      <c r="C9" s="18" t="s">
        <v>12</v>
      </c>
      <c r="D9" s="12" t="s">
        <v>16</v>
      </c>
      <c r="E9" s="22" t="s">
        <v>18</v>
      </c>
      <c r="F9" s="23" t="s">
        <v>19</v>
      </c>
      <c r="G9" s="21" t="s">
        <v>6</v>
      </c>
      <c r="H9" s="17" t="s">
        <v>13</v>
      </c>
      <c r="I9" s="28" t="s">
        <v>17</v>
      </c>
      <c r="J9" s="12" t="s">
        <v>7</v>
      </c>
      <c r="K9" s="28" t="s">
        <v>8</v>
      </c>
    </row>
    <row r="10" spans="1:11" s="13" customFormat="1">
      <c r="A10" s="67">
        <v>1</v>
      </c>
      <c r="B10" s="68" t="s">
        <v>119</v>
      </c>
      <c r="C10" s="39" t="s">
        <v>126</v>
      </c>
      <c r="D10" s="38" t="s">
        <v>165</v>
      </c>
      <c r="E10" s="29" t="s">
        <v>107</v>
      </c>
      <c r="F10" s="26" t="s">
        <v>45</v>
      </c>
      <c r="G10" s="69" t="s">
        <v>108</v>
      </c>
      <c r="H10" s="71"/>
      <c r="I10" s="61">
        <v>100</v>
      </c>
      <c r="J10" s="61">
        <f>I10</f>
        <v>100</v>
      </c>
      <c r="K10" s="62">
        <v>1</v>
      </c>
    </row>
    <row r="11" spans="1:11" s="14" customFormat="1">
      <c r="A11" s="49"/>
      <c r="B11" s="51"/>
      <c r="C11" s="26" t="s">
        <v>127</v>
      </c>
      <c r="D11" s="1" t="s">
        <v>166</v>
      </c>
      <c r="E11" s="43" t="s">
        <v>107</v>
      </c>
      <c r="F11" s="43" t="s">
        <v>45</v>
      </c>
      <c r="G11" s="70"/>
      <c r="H11" s="72"/>
      <c r="I11" s="53"/>
      <c r="J11" s="53"/>
      <c r="K11" s="63"/>
    </row>
    <row r="12" spans="1:11" s="14" customFormat="1">
      <c r="A12" s="76">
        <v>2</v>
      </c>
      <c r="B12" s="50" t="s">
        <v>120</v>
      </c>
      <c r="C12" s="25" t="s">
        <v>128</v>
      </c>
      <c r="D12" s="32"/>
      <c r="E12" s="29" t="s">
        <v>32</v>
      </c>
      <c r="F12" s="1" t="s">
        <v>33</v>
      </c>
      <c r="G12" s="45" t="s">
        <v>130</v>
      </c>
      <c r="H12" s="52"/>
      <c r="I12" s="53">
        <v>1</v>
      </c>
      <c r="J12" s="45">
        <f>I12</f>
        <v>1</v>
      </c>
      <c r="K12" s="47">
        <v>6</v>
      </c>
    </row>
    <row r="13" spans="1:11" s="14" customFormat="1">
      <c r="A13" s="76"/>
      <c r="B13" s="51"/>
      <c r="C13" s="26" t="s">
        <v>129</v>
      </c>
      <c r="D13" s="26"/>
      <c r="E13" s="29" t="s">
        <v>32</v>
      </c>
      <c r="F13" s="1" t="s">
        <v>33</v>
      </c>
      <c r="G13" s="46"/>
      <c r="H13" s="52"/>
      <c r="I13" s="53"/>
      <c r="J13" s="46"/>
      <c r="K13" s="47"/>
    </row>
    <row r="14" spans="1:11" s="14" customFormat="1">
      <c r="A14" s="76">
        <v>3</v>
      </c>
      <c r="B14" s="50" t="s">
        <v>121</v>
      </c>
      <c r="C14" s="25" t="s">
        <v>131</v>
      </c>
      <c r="D14" s="24"/>
      <c r="E14" s="29" t="s">
        <v>53</v>
      </c>
      <c r="F14" s="1" t="s">
        <v>33</v>
      </c>
      <c r="G14" s="45" t="s">
        <v>54</v>
      </c>
      <c r="H14" s="52"/>
      <c r="I14" s="53">
        <v>71.7</v>
      </c>
      <c r="J14" s="45">
        <f t="shared" ref="J14:J16" si="0">I14</f>
        <v>71.7</v>
      </c>
      <c r="K14" s="47">
        <v>2</v>
      </c>
    </row>
    <row r="15" spans="1:11" s="14" customFormat="1">
      <c r="A15" s="76"/>
      <c r="B15" s="51"/>
      <c r="C15" s="26" t="s">
        <v>132</v>
      </c>
      <c r="D15" s="36"/>
      <c r="E15" s="29" t="s">
        <v>53</v>
      </c>
      <c r="F15" s="1" t="s">
        <v>33</v>
      </c>
      <c r="G15" s="46"/>
      <c r="H15" s="52"/>
      <c r="I15" s="53"/>
      <c r="J15" s="46"/>
      <c r="K15" s="47"/>
    </row>
    <row r="16" spans="1:11" s="14" customFormat="1">
      <c r="A16" s="76">
        <v>4</v>
      </c>
      <c r="B16" s="50" t="s">
        <v>157</v>
      </c>
      <c r="C16" s="25" t="s">
        <v>158</v>
      </c>
      <c r="D16" s="24"/>
      <c r="E16" s="29" t="s">
        <v>32</v>
      </c>
      <c r="F16" s="1" t="s">
        <v>33</v>
      </c>
      <c r="G16" s="45" t="s">
        <v>160</v>
      </c>
      <c r="H16" s="52"/>
      <c r="I16" s="53">
        <v>1</v>
      </c>
      <c r="J16" s="45">
        <f t="shared" si="0"/>
        <v>1</v>
      </c>
      <c r="K16" s="47">
        <v>6</v>
      </c>
    </row>
    <row r="17" spans="1:11" s="14" customFormat="1">
      <c r="A17" s="76"/>
      <c r="B17" s="51"/>
      <c r="C17" s="26" t="s">
        <v>159</v>
      </c>
      <c r="D17" s="36"/>
      <c r="E17" s="29" t="s">
        <v>32</v>
      </c>
      <c r="F17" s="1" t="s">
        <v>33</v>
      </c>
      <c r="G17" s="46"/>
      <c r="H17" s="52"/>
      <c r="I17" s="53"/>
      <c r="J17" s="46"/>
      <c r="K17" s="47"/>
    </row>
    <row r="18" spans="1:11" s="14" customFormat="1">
      <c r="A18" s="76">
        <v>5</v>
      </c>
      <c r="B18" s="50" t="s">
        <v>122</v>
      </c>
      <c r="C18" s="25" t="s">
        <v>133</v>
      </c>
      <c r="D18" s="24"/>
      <c r="E18" s="29" t="s">
        <v>106</v>
      </c>
      <c r="F18" s="1" t="s">
        <v>33</v>
      </c>
      <c r="G18" s="45" t="s">
        <v>135</v>
      </c>
      <c r="H18" s="52"/>
      <c r="I18" s="53">
        <v>50</v>
      </c>
      <c r="J18" s="45">
        <f t="shared" ref="J18" si="1">I18</f>
        <v>50</v>
      </c>
      <c r="K18" s="47">
        <v>3</v>
      </c>
    </row>
    <row r="19" spans="1:11" s="14" customFormat="1">
      <c r="A19" s="76"/>
      <c r="B19" s="51"/>
      <c r="C19" s="26" t="s">
        <v>134</v>
      </c>
      <c r="D19" s="36"/>
      <c r="E19" s="29" t="s">
        <v>106</v>
      </c>
      <c r="F19" s="1" t="s">
        <v>33</v>
      </c>
      <c r="G19" s="46"/>
      <c r="H19" s="52"/>
      <c r="I19" s="53"/>
      <c r="J19" s="46"/>
      <c r="K19" s="47"/>
    </row>
    <row r="20" spans="1:11" s="14" customFormat="1">
      <c r="A20" s="76">
        <v>6</v>
      </c>
      <c r="B20" s="50" t="s">
        <v>123</v>
      </c>
      <c r="C20" s="25" t="s">
        <v>136</v>
      </c>
      <c r="D20" s="44" t="s">
        <v>169</v>
      </c>
      <c r="E20" s="29" t="s">
        <v>32</v>
      </c>
      <c r="F20" s="1" t="s">
        <v>33</v>
      </c>
      <c r="G20" s="45" t="s">
        <v>100</v>
      </c>
      <c r="H20" s="52"/>
      <c r="I20" s="53">
        <v>1</v>
      </c>
      <c r="J20" s="45">
        <f t="shared" ref="J20" si="2">I20</f>
        <v>1</v>
      </c>
      <c r="K20" s="47">
        <v>6</v>
      </c>
    </row>
    <row r="21" spans="1:11" s="14" customFormat="1" ht="15.75" thickBot="1">
      <c r="A21" s="77"/>
      <c r="B21" s="56"/>
      <c r="C21" s="31" t="s">
        <v>137</v>
      </c>
      <c r="D21" s="37"/>
      <c r="E21" s="42" t="s">
        <v>32</v>
      </c>
      <c r="F21" s="2" t="s">
        <v>33</v>
      </c>
      <c r="G21" s="57"/>
      <c r="H21" s="58"/>
      <c r="I21" s="59"/>
      <c r="J21" s="57"/>
      <c r="K21" s="60"/>
    </row>
    <row r="22" spans="1:11" s="14" customFormat="1">
      <c r="A22" s="3"/>
      <c r="B22" s="15"/>
      <c r="C22" s="5"/>
      <c r="D22" s="5"/>
      <c r="E22" s="5"/>
      <c r="F22" s="5"/>
      <c r="G22" s="5"/>
      <c r="H22" s="5"/>
      <c r="I22" s="5"/>
      <c r="J22" s="3"/>
      <c r="K22" s="5"/>
    </row>
    <row r="23" spans="1:11" s="14" customFormat="1">
      <c r="A23" s="3"/>
      <c r="B23" s="15"/>
      <c r="C23" s="5"/>
      <c r="D23" s="5"/>
      <c r="E23" s="5"/>
      <c r="F23" s="5"/>
      <c r="G23" s="5"/>
      <c r="H23" s="5"/>
      <c r="I23" s="5"/>
      <c r="J23" s="3"/>
      <c r="K23" s="5"/>
    </row>
    <row r="24" spans="1:11" s="14" customFormat="1">
      <c r="A24" s="3"/>
      <c r="B24" s="16"/>
      <c r="C24" s="5"/>
      <c r="D24" s="5"/>
      <c r="E24" s="5"/>
      <c r="F24" s="5"/>
      <c r="G24" s="5"/>
      <c r="H24" s="5"/>
      <c r="I24" s="5"/>
      <c r="J24" s="3"/>
      <c r="K24" s="5"/>
    </row>
    <row r="25" spans="1:11" ht="15" customHeight="1">
      <c r="B25" s="16"/>
      <c r="C25" s="5" t="s">
        <v>124</v>
      </c>
      <c r="F25" s="34" t="s">
        <v>66</v>
      </c>
      <c r="G25" s="19"/>
      <c r="H25" s="19"/>
      <c r="I25" s="19"/>
    </row>
    <row r="26" spans="1:11" ht="15" customHeight="1">
      <c r="B26" s="15"/>
      <c r="C26" s="5" t="s">
        <v>5</v>
      </c>
      <c r="F26" s="34" t="s">
        <v>125</v>
      </c>
      <c r="G26" s="34"/>
      <c r="H26" s="34"/>
    </row>
    <row r="27" spans="1:11" s="14" customFormat="1">
      <c r="A27" s="3"/>
      <c r="B27" s="5"/>
      <c r="C27" s="5" t="s">
        <v>5</v>
      </c>
      <c r="D27" s="5"/>
      <c r="E27" s="5"/>
      <c r="F27" s="34" t="s">
        <v>67</v>
      </c>
      <c r="G27" s="34"/>
      <c r="H27" s="34"/>
      <c r="I27" s="5"/>
      <c r="J27" s="3"/>
      <c r="K27" s="5"/>
    </row>
    <row r="28" spans="1:11" s="14" customFormat="1">
      <c r="A28" s="3"/>
      <c r="B28" s="5"/>
      <c r="C28" s="5" t="s">
        <v>5</v>
      </c>
      <c r="D28" s="5"/>
      <c r="E28" s="5"/>
      <c r="F28" s="34" t="s">
        <v>68</v>
      </c>
      <c r="G28" s="34"/>
      <c r="H28" s="34"/>
      <c r="I28" s="34"/>
      <c r="J28" s="3"/>
      <c r="K28" s="5"/>
    </row>
    <row r="29" spans="1:11" s="14" customFormat="1">
      <c r="A29" s="3"/>
      <c r="B29" s="5"/>
      <c r="C29" s="5" t="s">
        <v>1</v>
      </c>
      <c r="D29" s="5"/>
      <c r="E29" s="5"/>
      <c r="F29" s="34" t="s">
        <v>69</v>
      </c>
      <c r="G29" s="34"/>
      <c r="H29" s="34"/>
      <c r="I29" s="34"/>
      <c r="J29" s="3"/>
      <c r="K29" s="5"/>
    </row>
    <row r="30" spans="1:11" s="14" customFormat="1">
      <c r="A30" s="3"/>
      <c r="B30" s="5"/>
      <c r="C30" s="5"/>
      <c r="D30" s="5"/>
      <c r="E30" s="5"/>
      <c r="F30" s="5"/>
      <c r="G30" s="5"/>
      <c r="H30" s="5"/>
      <c r="I30" s="5"/>
      <c r="J30" s="3"/>
      <c r="K30" s="5"/>
    </row>
    <row r="33" spans="2:11" ht="12.75" hidden="1" customHeight="1"/>
    <row r="34" spans="2:11" s="3" customFormat="1" ht="12.75" hidden="1" customHeight="1">
      <c r="B34" s="5"/>
      <c r="C34" s="5"/>
      <c r="D34" s="5"/>
      <c r="E34" s="5"/>
      <c r="F34" s="5"/>
      <c r="G34" s="5"/>
      <c r="H34" s="5"/>
      <c r="I34" s="5"/>
      <c r="K34" s="5"/>
    </row>
    <row r="35" spans="2:11" s="3" customFormat="1" ht="12.75" hidden="1" customHeight="1">
      <c r="B35" s="5"/>
      <c r="C35" s="5"/>
      <c r="D35" s="5"/>
      <c r="E35" s="5"/>
      <c r="F35" s="5"/>
      <c r="G35" s="5"/>
      <c r="H35" s="5"/>
      <c r="I35" s="5"/>
      <c r="K35" s="5"/>
    </row>
    <row r="36" spans="2:11" s="3" customFormat="1" ht="12.75" hidden="1" customHeight="1">
      <c r="B36" s="5"/>
      <c r="C36" s="5"/>
      <c r="D36" s="5"/>
      <c r="E36" s="5"/>
      <c r="F36" s="5"/>
      <c r="G36" s="5"/>
      <c r="H36" s="5"/>
      <c r="I36" s="5"/>
      <c r="K36" s="5"/>
    </row>
    <row r="37" spans="2:11" s="3" customFormat="1" ht="12.75" hidden="1" customHeight="1">
      <c r="B37" s="5"/>
      <c r="C37" s="5"/>
      <c r="D37" s="5"/>
      <c r="E37" s="5"/>
      <c r="F37" s="5"/>
      <c r="G37" s="5"/>
      <c r="H37" s="5"/>
      <c r="I37" s="5"/>
      <c r="K37" s="5"/>
    </row>
    <row r="38" spans="2:11" s="3" customFormat="1">
      <c r="B38" s="5"/>
      <c r="C38" s="5"/>
      <c r="D38" s="5"/>
      <c r="E38" s="5"/>
      <c r="F38" s="5"/>
      <c r="G38" s="5"/>
      <c r="H38" s="5"/>
      <c r="I38" s="5"/>
      <c r="K38" s="5"/>
    </row>
    <row r="39" spans="2:11" s="3" customFormat="1">
      <c r="B39" s="5"/>
      <c r="C39" s="5"/>
      <c r="D39" s="5"/>
      <c r="E39" s="5"/>
      <c r="F39" s="5"/>
      <c r="G39" s="5"/>
      <c r="H39" s="5"/>
      <c r="I39" s="5"/>
      <c r="K39" s="5"/>
    </row>
    <row r="40" spans="2:11" s="3" customFormat="1">
      <c r="B40" s="5"/>
      <c r="C40" s="5"/>
      <c r="D40" s="5"/>
      <c r="E40" s="5"/>
      <c r="F40" s="5"/>
      <c r="G40" s="5"/>
      <c r="H40" s="5"/>
      <c r="I40" s="5"/>
      <c r="K40" s="5"/>
    </row>
    <row r="41" spans="2:11" s="3" customFormat="1">
      <c r="B41" s="5"/>
      <c r="C41" s="5"/>
      <c r="D41" s="5"/>
      <c r="E41" s="5"/>
      <c r="F41" s="5"/>
      <c r="G41" s="5"/>
      <c r="H41" s="5"/>
      <c r="I41" s="5"/>
      <c r="K41" s="5"/>
    </row>
  </sheetData>
  <mergeCells count="51">
    <mergeCell ref="A6:C6"/>
    <mergeCell ref="C1:H1"/>
    <mergeCell ref="C2:H2"/>
    <mergeCell ref="C3:H3"/>
    <mergeCell ref="C4:H4"/>
    <mergeCell ref="C5:H5"/>
    <mergeCell ref="J10:J11"/>
    <mergeCell ref="K10:K11"/>
    <mergeCell ref="A7:I7"/>
    <mergeCell ref="B8:C8"/>
    <mergeCell ref="F8:I8"/>
    <mergeCell ref="A10:A11"/>
    <mergeCell ref="B10:B11"/>
    <mergeCell ref="G10:G11"/>
    <mergeCell ref="H10:H11"/>
    <mergeCell ref="I10:I11"/>
    <mergeCell ref="K18:K19"/>
    <mergeCell ref="A16:A17"/>
    <mergeCell ref="B16:B17"/>
    <mergeCell ref="A14:A15"/>
    <mergeCell ref="B14:B15"/>
    <mergeCell ref="G14:G15"/>
    <mergeCell ref="H14:H15"/>
    <mergeCell ref="I14:I15"/>
    <mergeCell ref="J14:J15"/>
    <mergeCell ref="G16:G17"/>
    <mergeCell ref="H16:H17"/>
    <mergeCell ref="I16:I17"/>
    <mergeCell ref="J16:J17"/>
    <mergeCell ref="K16:K17"/>
    <mergeCell ref="J12:J13"/>
    <mergeCell ref="K12:K13"/>
    <mergeCell ref="K20:K21"/>
    <mergeCell ref="A20:A21"/>
    <mergeCell ref="B20:B21"/>
    <mergeCell ref="G20:G21"/>
    <mergeCell ref="H20:H21"/>
    <mergeCell ref="I20:I21"/>
    <mergeCell ref="J20:J21"/>
    <mergeCell ref="K14:K15"/>
    <mergeCell ref="A18:A19"/>
    <mergeCell ref="B18:B19"/>
    <mergeCell ref="G18:G19"/>
    <mergeCell ref="H18:H19"/>
    <mergeCell ref="I18:I19"/>
    <mergeCell ref="J18:J19"/>
    <mergeCell ref="A12:A13"/>
    <mergeCell ref="B12:B13"/>
    <mergeCell ref="G12:G13"/>
    <mergeCell ref="H12:H13"/>
    <mergeCell ref="I12:I13"/>
  </mergeCells>
  <pageMargins left="0.28000000000000003" right="0.24" top="0.75" bottom="0.16" header="0.3" footer="0.3"/>
  <pageSetup paperSize="9" scale="85" orientation="landscape" horizontalDpi="1200" verticalDpi="1200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12" sqref="D12"/>
    </sheetView>
  </sheetViews>
  <sheetFormatPr defaultColWidth="3.28515625" defaultRowHeight="15"/>
  <cols>
    <col min="1" max="1" width="5.85546875" style="3" customWidth="1"/>
    <col min="2" max="2" width="6.28515625" style="5" customWidth="1"/>
    <col min="3" max="3" width="25.28515625" style="5" customWidth="1"/>
    <col min="4" max="4" width="12.42578125" style="5" customWidth="1"/>
    <col min="5" max="5" width="16.7109375" style="5" customWidth="1"/>
    <col min="6" max="6" width="25.5703125" style="5" customWidth="1"/>
    <col min="7" max="7" width="13.7109375" style="5" customWidth="1"/>
    <col min="8" max="8" width="17.7109375" style="5" bestFit="1" customWidth="1"/>
    <col min="9" max="9" width="8.7109375" style="5" customWidth="1"/>
    <col min="10" max="10" width="10" style="3" customWidth="1"/>
    <col min="11" max="11" width="10" style="5" customWidth="1"/>
    <col min="12" max="13" width="19.140625" style="5" customWidth="1"/>
    <col min="14" max="16384" width="3.28515625" style="5"/>
  </cols>
  <sheetData>
    <row r="1" spans="1:11" ht="14.25" customHeight="1">
      <c r="B1" s="4"/>
      <c r="C1" s="74" t="s">
        <v>0</v>
      </c>
      <c r="D1" s="74"/>
      <c r="E1" s="74"/>
      <c r="F1" s="74"/>
      <c r="G1" s="74"/>
      <c r="H1" s="74"/>
      <c r="I1" s="4"/>
      <c r="J1" s="35"/>
      <c r="K1" s="4"/>
    </row>
    <row r="2" spans="1:11" ht="14.25" customHeight="1">
      <c r="B2" s="6"/>
      <c r="C2" s="74" t="s">
        <v>9</v>
      </c>
      <c r="D2" s="74"/>
      <c r="E2" s="74"/>
      <c r="F2" s="74"/>
      <c r="G2" s="74"/>
      <c r="H2" s="74"/>
      <c r="I2" s="4"/>
      <c r="J2" s="35"/>
      <c r="K2" s="4"/>
    </row>
    <row r="3" spans="1:11" ht="14.25" customHeight="1" thickBot="1">
      <c r="B3" s="40"/>
      <c r="C3" s="74" t="s">
        <v>3</v>
      </c>
      <c r="D3" s="74"/>
      <c r="E3" s="74"/>
      <c r="F3" s="74"/>
      <c r="G3" s="74"/>
      <c r="H3" s="74"/>
      <c r="I3" s="4"/>
      <c r="J3" s="35"/>
      <c r="K3" s="4"/>
    </row>
    <row r="4" spans="1:11" ht="14.25" customHeight="1" thickBot="1">
      <c r="A4" s="33" t="s">
        <v>15</v>
      </c>
      <c r="B4" s="41">
        <v>3.5</v>
      </c>
      <c r="C4" s="74" t="s">
        <v>72</v>
      </c>
      <c r="D4" s="74"/>
      <c r="E4" s="74"/>
      <c r="F4" s="74"/>
      <c r="G4" s="74"/>
      <c r="H4" s="74"/>
      <c r="I4" s="4"/>
      <c r="J4" s="35"/>
      <c r="K4" s="4"/>
    </row>
    <row r="5" spans="1:11" ht="14.25" customHeight="1">
      <c r="B5" s="6"/>
      <c r="C5" s="74" t="s">
        <v>73</v>
      </c>
      <c r="D5" s="74"/>
      <c r="E5" s="74"/>
      <c r="F5" s="74"/>
      <c r="G5" s="74"/>
      <c r="H5" s="74"/>
      <c r="I5" s="4"/>
      <c r="J5" s="7"/>
      <c r="K5" s="4"/>
    </row>
    <row r="6" spans="1:11" ht="14.25" customHeight="1">
      <c r="A6" s="73" t="s">
        <v>71</v>
      </c>
      <c r="B6" s="73"/>
      <c r="C6" s="73"/>
      <c r="D6" s="4"/>
      <c r="E6" s="4"/>
      <c r="F6" s="35" t="s">
        <v>10</v>
      </c>
      <c r="G6" s="4"/>
      <c r="H6" s="20" t="s">
        <v>70</v>
      </c>
      <c r="I6" s="4"/>
      <c r="J6" s="7"/>
      <c r="K6" s="4"/>
    </row>
    <row r="7" spans="1:11" ht="18.75" customHeight="1">
      <c r="A7" s="64" t="s">
        <v>144</v>
      </c>
      <c r="B7" s="64"/>
      <c r="C7" s="64"/>
      <c r="D7" s="64"/>
      <c r="E7" s="64"/>
      <c r="F7" s="64"/>
      <c r="G7" s="64"/>
      <c r="H7" s="64"/>
      <c r="I7" s="64"/>
      <c r="J7" s="30"/>
      <c r="K7" s="6"/>
    </row>
    <row r="8" spans="1:11" s="10" customFormat="1" ht="11.25" customHeight="1" thickBot="1">
      <c r="A8" s="7" t="s">
        <v>11</v>
      </c>
      <c r="B8" s="65"/>
      <c r="C8" s="65"/>
      <c r="D8" s="8"/>
      <c r="E8" s="8"/>
      <c r="F8" s="66" t="s">
        <v>14</v>
      </c>
      <c r="G8" s="66"/>
      <c r="H8" s="66"/>
      <c r="I8" s="66"/>
      <c r="J8" s="30"/>
      <c r="K8" s="9"/>
    </row>
    <row r="9" spans="1:11" s="13" customFormat="1" ht="48.75" customHeight="1" thickBot="1">
      <c r="A9" s="11" t="s">
        <v>4</v>
      </c>
      <c r="B9" s="27" t="s">
        <v>2</v>
      </c>
      <c r="C9" s="18" t="s">
        <v>12</v>
      </c>
      <c r="D9" s="12" t="s">
        <v>16</v>
      </c>
      <c r="E9" s="22" t="s">
        <v>18</v>
      </c>
      <c r="F9" s="23" t="s">
        <v>19</v>
      </c>
      <c r="G9" s="21" t="s">
        <v>6</v>
      </c>
      <c r="H9" s="17" t="s">
        <v>13</v>
      </c>
      <c r="I9" s="28" t="s">
        <v>17</v>
      </c>
      <c r="J9" s="12" t="s">
        <v>7</v>
      </c>
      <c r="K9" s="28" t="s">
        <v>8</v>
      </c>
    </row>
    <row r="10" spans="1:11" s="13" customFormat="1">
      <c r="A10" s="67">
        <v>1</v>
      </c>
      <c r="B10" s="68" t="s">
        <v>138</v>
      </c>
      <c r="C10" s="39" t="s">
        <v>146</v>
      </c>
      <c r="D10" s="38" t="s">
        <v>167</v>
      </c>
      <c r="E10" s="29" t="s">
        <v>44</v>
      </c>
      <c r="F10" s="26" t="s">
        <v>45</v>
      </c>
      <c r="G10" s="69" t="s">
        <v>108</v>
      </c>
      <c r="H10" s="71"/>
      <c r="I10" s="61">
        <v>100</v>
      </c>
      <c r="J10" s="61">
        <f>I10</f>
        <v>100</v>
      </c>
      <c r="K10" s="62">
        <v>1</v>
      </c>
    </row>
    <row r="11" spans="1:11" s="14" customFormat="1">
      <c r="A11" s="49"/>
      <c r="B11" s="51"/>
      <c r="C11" s="26" t="s">
        <v>147</v>
      </c>
      <c r="D11" s="1" t="s">
        <v>172</v>
      </c>
      <c r="E11" s="43" t="s">
        <v>44</v>
      </c>
      <c r="F11" s="43" t="s">
        <v>45</v>
      </c>
      <c r="G11" s="70"/>
      <c r="H11" s="72"/>
      <c r="I11" s="53"/>
      <c r="J11" s="53"/>
      <c r="K11" s="63"/>
    </row>
    <row r="12" spans="1:11" s="14" customFormat="1">
      <c r="A12" s="48">
        <v>2</v>
      </c>
      <c r="B12" s="50" t="s">
        <v>139</v>
      </c>
      <c r="C12" s="25" t="s">
        <v>148</v>
      </c>
      <c r="D12" s="44"/>
      <c r="E12" s="29" t="s">
        <v>32</v>
      </c>
      <c r="F12" s="1" t="s">
        <v>33</v>
      </c>
      <c r="G12" s="45" t="s">
        <v>150</v>
      </c>
      <c r="H12" s="52"/>
      <c r="I12" s="53">
        <v>27.5</v>
      </c>
      <c r="J12" s="45">
        <f>I12</f>
        <v>27.5</v>
      </c>
      <c r="K12" s="47">
        <v>3</v>
      </c>
    </row>
    <row r="13" spans="1:11" s="14" customFormat="1">
      <c r="A13" s="49"/>
      <c r="B13" s="51"/>
      <c r="C13" s="26" t="s">
        <v>149</v>
      </c>
      <c r="D13" s="1"/>
      <c r="E13" s="29" t="s">
        <v>32</v>
      </c>
      <c r="F13" s="1" t="s">
        <v>33</v>
      </c>
      <c r="G13" s="46"/>
      <c r="H13" s="52"/>
      <c r="I13" s="53"/>
      <c r="J13" s="46"/>
      <c r="K13" s="47"/>
    </row>
    <row r="14" spans="1:11" s="14" customFormat="1">
      <c r="A14" s="54">
        <v>3</v>
      </c>
      <c r="B14" s="50" t="s">
        <v>140</v>
      </c>
      <c r="C14" s="25" t="s">
        <v>151</v>
      </c>
      <c r="D14" s="44"/>
      <c r="E14" s="29" t="s">
        <v>32</v>
      </c>
      <c r="F14" s="1" t="s">
        <v>33</v>
      </c>
      <c r="G14" s="45" t="s">
        <v>153</v>
      </c>
      <c r="H14" s="52"/>
      <c r="I14" s="53">
        <v>1</v>
      </c>
      <c r="J14" s="45">
        <f t="shared" ref="J14" si="0">I14</f>
        <v>1</v>
      </c>
      <c r="K14" s="47">
        <v>4</v>
      </c>
    </row>
    <row r="15" spans="1:11" s="14" customFormat="1">
      <c r="A15" s="49"/>
      <c r="B15" s="51"/>
      <c r="C15" s="26" t="s">
        <v>152</v>
      </c>
      <c r="D15" s="1"/>
      <c r="E15" s="29" t="s">
        <v>32</v>
      </c>
      <c r="F15" s="1" t="s">
        <v>33</v>
      </c>
      <c r="G15" s="46"/>
      <c r="H15" s="52"/>
      <c r="I15" s="53"/>
      <c r="J15" s="46"/>
      <c r="K15" s="47"/>
    </row>
    <row r="16" spans="1:11" s="14" customFormat="1">
      <c r="A16" s="48">
        <v>4</v>
      </c>
      <c r="B16" s="50" t="s">
        <v>141</v>
      </c>
      <c r="C16" s="25" t="s">
        <v>154</v>
      </c>
      <c r="D16" s="44" t="s">
        <v>168</v>
      </c>
      <c r="E16" s="29" t="s">
        <v>32</v>
      </c>
      <c r="F16" s="1" t="s">
        <v>33</v>
      </c>
      <c r="G16" s="45" t="s">
        <v>156</v>
      </c>
      <c r="H16" s="52"/>
      <c r="I16" s="53">
        <v>59</v>
      </c>
      <c r="J16" s="45">
        <f t="shared" ref="J16" si="1">I16</f>
        <v>59</v>
      </c>
      <c r="K16" s="47">
        <v>2</v>
      </c>
    </row>
    <row r="17" spans="1:11" s="14" customFormat="1" ht="15.75" thickBot="1">
      <c r="A17" s="55"/>
      <c r="B17" s="56"/>
      <c r="C17" s="31" t="s">
        <v>155</v>
      </c>
      <c r="D17" s="2" t="s">
        <v>169</v>
      </c>
      <c r="E17" s="29" t="s">
        <v>32</v>
      </c>
      <c r="F17" s="1" t="s">
        <v>33</v>
      </c>
      <c r="G17" s="57"/>
      <c r="H17" s="58"/>
      <c r="I17" s="59"/>
      <c r="J17" s="57"/>
      <c r="K17" s="60"/>
    </row>
    <row r="18" spans="1:11" s="14" customFormat="1">
      <c r="A18" s="3"/>
      <c r="B18" s="15"/>
      <c r="C18" s="5"/>
      <c r="D18" s="5"/>
      <c r="E18" s="5"/>
      <c r="F18" s="5"/>
      <c r="G18" s="5"/>
      <c r="H18" s="5"/>
      <c r="I18" s="5"/>
      <c r="J18" s="3"/>
      <c r="K18" s="5"/>
    </row>
    <row r="19" spans="1:11" s="14" customFormat="1">
      <c r="A19" s="3"/>
      <c r="B19" s="15"/>
      <c r="C19" s="5"/>
      <c r="D19" s="5"/>
      <c r="E19" s="5"/>
      <c r="F19" s="5"/>
      <c r="G19" s="5"/>
      <c r="H19" s="5"/>
      <c r="I19" s="5"/>
      <c r="J19" s="3"/>
      <c r="K19" s="5"/>
    </row>
    <row r="20" spans="1:11" s="14" customFormat="1">
      <c r="A20" s="3"/>
      <c r="B20" s="16"/>
      <c r="C20" s="5"/>
      <c r="D20" s="5"/>
      <c r="E20" s="5"/>
      <c r="F20" s="5"/>
      <c r="G20" s="5"/>
      <c r="H20" s="5"/>
      <c r="I20" s="5"/>
      <c r="J20" s="3"/>
      <c r="K20" s="5"/>
    </row>
    <row r="21" spans="1:11" ht="15" customHeight="1">
      <c r="B21" s="16"/>
      <c r="C21" s="5" t="s">
        <v>124</v>
      </c>
      <c r="F21" s="34" t="s">
        <v>66</v>
      </c>
      <c r="G21" s="19"/>
      <c r="H21" s="19"/>
      <c r="I21" s="19"/>
    </row>
    <row r="22" spans="1:11" ht="15" customHeight="1">
      <c r="B22" s="15"/>
      <c r="C22" s="5" t="s">
        <v>5</v>
      </c>
      <c r="F22" s="34" t="s">
        <v>125</v>
      </c>
      <c r="G22" s="34"/>
      <c r="H22" s="34"/>
    </row>
    <row r="23" spans="1:11" s="14" customFormat="1">
      <c r="A23" s="3"/>
      <c r="B23" s="5"/>
      <c r="C23" s="5" t="s">
        <v>5</v>
      </c>
      <c r="D23" s="5"/>
      <c r="E23" s="5"/>
      <c r="F23" s="34" t="s">
        <v>67</v>
      </c>
      <c r="G23" s="34"/>
      <c r="H23" s="34"/>
      <c r="I23" s="5"/>
      <c r="J23" s="3"/>
      <c r="K23" s="5"/>
    </row>
    <row r="24" spans="1:11" s="14" customFormat="1">
      <c r="A24" s="3"/>
      <c r="B24" s="5"/>
      <c r="C24" s="5" t="s">
        <v>5</v>
      </c>
      <c r="D24" s="5"/>
      <c r="E24" s="5"/>
      <c r="F24" s="34" t="s">
        <v>68</v>
      </c>
      <c r="G24" s="34"/>
      <c r="H24" s="34"/>
      <c r="I24" s="34"/>
      <c r="J24" s="3"/>
      <c r="K24" s="5"/>
    </row>
    <row r="25" spans="1:11" s="14" customFormat="1">
      <c r="A25" s="3"/>
      <c r="B25" s="5"/>
      <c r="C25" s="5" t="s">
        <v>1</v>
      </c>
      <c r="D25" s="5"/>
      <c r="E25" s="5"/>
      <c r="F25" s="34" t="s">
        <v>69</v>
      </c>
      <c r="G25" s="34"/>
      <c r="H25" s="34"/>
      <c r="I25" s="34"/>
      <c r="J25" s="3"/>
      <c r="K25" s="5"/>
    </row>
    <row r="26" spans="1:11" s="14" customFormat="1">
      <c r="A26" s="3"/>
      <c r="B26" s="5"/>
      <c r="C26" s="5"/>
      <c r="D26" s="5"/>
      <c r="E26" s="5"/>
      <c r="F26" s="5"/>
      <c r="G26" s="5"/>
      <c r="H26" s="5"/>
      <c r="I26" s="5"/>
      <c r="J26" s="3"/>
      <c r="K26" s="5"/>
    </row>
    <row r="29" spans="1:11" ht="12.75" hidden="1" customHeight="1"/>
    <row r="30" spans="1:11" s="3" customFormat="1" ht="12.75" hidden="1" customHeight="1">
      <c r="B30" s="5"/>
      <c r="C30" s="5"/>
      <c r="D30" s="5"/>
      <c r="E30" s="5"/>
      <c r="F30" s="5"/>
      <c r="G30" s="5"/>
      <c r="H30" s="5"/>
      <c r="I30" s="5"/>
      <c r="K30" s="5"/>
    </row>
    <row r="31" spans="1:11" s="3" customFormat="1" ht="12.75" hidden="1" customHeight="1">
      <c r="B31" s="5"/>
      <c r="C31" s="5"/>
      <c r="D31" s="5"/>
      <c r="E31" s="5"/>
      <c r="F31" s="5"/>
      <c r="G31" s="5"/>
      <c r="H31" s="5"/>
      <c r="I31" s="5"/>
      <c r="K31" s="5"/>
    </row>
    <row r="32" spans="1:11" s="3" customFormat="1" ht="12.75" hidden="1" customHeight="1">
      <c r="B32" s="5"/>
      <c r="C32" s="5"/>
      <c r="D32" s="5"/>
      <c r="E32" s="5"/>
      <c r="F32" s="5"/>
      <c r="G32" s="5"/>
      <c r="H32" s="5"/>
      <c r="I32" s="5"/>
      <c r="K32" s="5"/>
    </row>
    <row r="33" spans="2:11" s="3" customFormat="1" ht="12.75" hidden="1" customHeight="1">
      <c r="B33" s="5"/>
      <c r="C33" s="5"/>
      <c r="D33" s="5"/>
      <c r="E33" s="5"/>
      <c r="F33" s="5"/>
      <c r="G33" s="5"/>
      <c r="H33" s="5"/>
      <c r="I33" s="5"/>
      <c r="K33" s="5"/>
    </row>
    <row r="34" spans="2:11" s="3" customFormat="1">
      <c r="B34" s="5"/>
      <c r="C34" s="5"/>
      <c r="D34" s="5"/>
      <c r="E34" s="5"/>
      <c r="F34" s="5"/>
      <c r="G34" s="5"/>
      <c r="H34" s="5"/>
      <c r="I34" s="5"/>
      <c r="K34" s="5"/>
    </row>
    <row r="35" spans="2:11" s="3" customFormat="1">
      <c r="B35" s="5"/>
      <c r="C35" s="5"/>
      <c r="D35" s="5"/>
      <c r="E35" s="5"/>
      <c r="F35" s="5"/>
      <c r="G35" s="5"/>
      <c r="H35" s="5"/>
      <c r="I35" s="5"/>
      <c r="K35" s="5"/>
    </row>
    <row r="36" spans="2:11" s="3" customFormat="1">
      <c r="B36" s="5"/>
      <c r="C36" s="5"/>
      <c r="D36" s="5"/>
      <c r="E36" s="5"/>
      <c r="F36" s="5"/>
      <c r="G36" s="5"/>
      <c r="H36" s="5"/>
      <c r="I36" s="5"/>
      <c r="K36" s="5"/>
    </row>
    <row r="37" spans="2:11" s="3" customFormat="1">
      <c r="B37" s="5"/>
      <c r="C37" s="5"/>
      <c r="D37" s="5"/>
      <c r="E37" s="5"/>
      <c r="F37" s="5"/>
      <c r="G37" s="5"/>
      <c r="H37" s="5"/>
      <c r="I37" s="5"/>
      <c r="K37" s="5"/>
    </row>
  </sheetData>
  <mergeCells count="37">
    <mergeCell ref="A6:C6"/>
    <mergeCell ref="C1:H1"/>
    <mergeCell ref="C2:H2"/>
    <mergeCell ref="C3:H3"/>
    <mergeCell ref="C4:H4"/>
    <mergeCell ref="C5:H5"/>
    <mergeCell ref="A7:I7"/>
    <mergeCell ref="B8:C8"/>
    <mergeCell ref="F8:I8"/>
    <mergeCell ref="A10:A11"/>
    <mergeCell ref="B10:B11"/>
    <mergeCell ref="G10:G11"/>
    <mergeCell ref="H10:H11"/>
    <mergeCell ref="I10:I11"/>
    <mergeCell ref="J10:J11"/>
    <mergeCell ref="K10:K11"/>
    <mergeCell ref="A12:A13"/>
    <mergeCell ref="B12:B13"/>
    <mergeCell ref="G12:G13"/>
    <mergeCell ref="H12:H13"/>
    <mergeCell ref="I12:I13"/>
    <mergeCell ref="J12:J13"/>
    <mergeCell ref="K12:K13"/>
    <mergeCell ref="K14:K15"/>
    <mergeCell ref="A16:A17"/>
    <mergeCell ref="B16:B17"/>
    <mergeCell ref="G16:G17"/>
    <mergeCell ref="H16:H17"/>
    <mergeCell ref="I16:I17"/>
    <mergeCell ref="J16:J17"/>
    <mergeCell ref="K16:K17"/>
    <mergeCell ref="A14:A15"/>
    <mergeCell ref="B14:B15"/>
    <mergeCell ref="G14:G15"/>
    <mergeCell ref="H14:H15"/>
    <mergeCell ref="I14:I15"/>
    <mergeCell ref="J14:J15"/>
  </mergeCells>
  <pageMargins left="0.28000000000000003" right="0.24" top="0.75" bottom="0.16" header="0.3" footer="0.3"/>
  <pageSetup paperSize="9" scale="85" orientation="landscape" horizontalDpi="1200" verticalDpi="12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ТРС</vt:lpstr>
      <vt:lpstr>ТР1</vt:lpstr>
      <vt:lpstr>ТР2</vt:lpstr>
      <vt:lpstr>ТР3 (АБС)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home</cp:lastModifiedBy>
  <cp:lastPrinted>2018-05-21T13:37:17Z</cp:lastPrinted>
  <dcterms:created xsi:type="dcterms:W3CDTF">2016-04-28T04:43:17Z</dcterms:created>
  <dcterms:modified xsi:type="dcterms:W3CDTF">2019-01-31T13:07:22Z</dcterms:modified>
</cp:coreProperties>
</file>