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6" i="1"/>
  <c r="F6"/>
</calcChain>
</file>

<file path=xl/sharedStrings.xml><?xml version="1.0" encoding="utf-8"?>
<sst xmlns="http://schemas.openxmlformats.org/spreadsheetml/2006/main" count="186" uniqueCount="185">
  <si>
    <t>формула пересчета</t>
  </si>
  <si>
    <t>ширина , мм</t>
  </si>
  <si>
    <t>высота профиля, %</t>
  </si>
  <si>
    <t>диаметр диска, дюймы</t>
  </si>
  <si>
    <t>итого, внешний диаметр, мм</t>
  </si>
  <si>
    <t>марка автомобиля</t>
  </si>
  <si>
    <t>модель</t>
  </si>
  <si>
    <t>максимально допустимый размер колеса, мм.</t>
  </si>
  <si>
    <t>№ п/п</t>
  </si>
  <si>
    <t>дюймы</t>
  </si>
  <si>
    <t>максимально допустимый размер колеса, дюймы.</t>
  </si>
  <si>
    <t>ARO</t>
  </si>
  <si>
    <t>ASIA</t>
  </si>
  <si>
    <t>Roksta</t>
  </si>
  <si>
    <t>CHEVROLET</t>
  </si>
  <si>
    <t>Blazer</t>
  </si>
  <si>
    <t>NIVA</t>
  </si>
  <si>
    <t>Saburban</t>
  </si>
  <si>
    <t>Tahoe</t>
  </si>
  <si>
    <t>trail Blazer</t>
  </si>
  <si>
    <t>FERRARI</t>
  </si>
  <si>
    <t>F50</t>
  </si>
  <si>
    <t>FORD</t>
  </si>
  <si>
    <t>DODGE</t>
  </si>
  <si>
    <t>RAM1500</t>
  </si>
  <si>
    <t>RAM2500</t>
  </si>
  <si>
    <t>RAM3500</t>
  </si>
  <si>
    <t>BRONCO</t>
  </si>
  <si>
    <t>ESCAPE</t>
  </si>
  <si>
    <t>EXCURSION</t>
  </si>
  <si>
    <t>EXPEDITION</t>
  </si>
  <si>
    <t>EXPLORER</t>
  </si>
  <si>
    <t>F150</t>
  </si>
  <si>
    <t>F250</t>
  </si>
  <si>
    <t>F350</t>
  </si>
  <si>
    <t>MAVERICK</t>
  </si>
  <si>
    <t>RANGER</t>
  </si>
  <si>
    <t>GMC</t>
  </si>
  <si>
    <t>YUKON</t>
  </si>
  <si>
    <t>SIERRA</t>
  </si>
  <si>
    <t>GREAT WALL</t>
  </si>
  <si>
    <t>DEER G4</t>
  </si>
  <si>
    <t>G2</t>
  </si>
  <si>
    <t>HOVER</t>
  </si>
  <si>
    <t>H3</t>
  </si>
  <si>
    <t>H5</t>
  </si>
  <si>
    <t>SAFE</t>
  </si>
  <si>
    <t>WINGLE5</t>
  </si>
  <si>
    <t>HUMMER</t>
  </si>
  <si>
    <t>H1</t>
  </si>
  <si>
    <t>H2</t>
  </si>
  <si>
    <t>HYUNDAI</t>
  </si>
  <si>
    <t>GALLOPER</t>
  </si>
  <si>
    <t>SANTA FE</t>
  </si>
  <si>
    <t>TERRACAN</t>
  </si>
  <si>
    <t>TUCSON</t>
  </si>
  <si>
    <t>INFINITI</t>
  </si>
  <si>
    <t>QX4</t>
  </si>
  <si>
    <t>QX56</t>
  </si>
  <si>
    <t>FX35</t>
  </si>
  <si>
    <t>ISUZU</t>
  </si>
  <si>
    <t>AMIGO</t>
  </si>
  <si>
    <t>AXIOM</t>
  </si>
  <si>
    <t>BIGHORN</t>
  </si>
  <si>
    <t>MONTEREY</t>
  </si>
  <si>
    <t>MU</t>
  </si>
  <si>
    <t>RODEO</t>
  </si>
  <si>
    <t>TROOPER</t>
  </si>
  <si>
    <t>VEHI CROSS</t>
  </si>
  <si>
    <t>WIZARD</t>
  </si>
  <si>
    <t>JEEP</t>
  </si>
  <si>
    <t>CHEROKEE</t>
  </si>
  <si>
    <t>COMMANDER</t>
  </si>
  <si>
    <t>GRAND CHEROKEE</t>
  </si>
  <si>
    <t>LIBERTY</t>
  </si>
  <si>
    <t>WRANGLER</t>
  </si>
  <si>
    <t>KIA</t>
  </si>
  <si>
    <t>SPORTAGE</t>
  </si>
  <si>
    <t>SORENTO</t>
  </si>
  <si>
    <t>LAMBORGHINI</t>
  </si>
  <si>
    <t>DIABLO</t>
  </si>
  <si>
    <t>LM002</t>
  </si>
  <si>
    <t>LAND ROVER</t>
  </si>
  <si>
    <t>DEFENDER 110</t>
  </si>
  <si>
    <t>DEFENDER 90</t>
  </si>
  <si>
    <t>DISCOVERY</t>
  </si>
  <si>
    <t>DISCOVERY 4</t>
  </si>
  <si>
    <t>RANGE ROVER</t>
  </si>
  <si>
    <t>RANGE ROVER SPORT</t>
  </si>
  <si>
    <t>FREELANDER</t>
  </si>
  <si>
    <t>LEXUS</t>
  </si>
  <si>
    <t>GX460</t>
  </si>
  <si>
    <t>GX470</t>
  </si>
  <si>
    <t>LX470</t>
  </si>
  <si>
    <t>LX570</t>
  </si>
  <si>
    <t>RX</t>
  </si>
  <si>
    <t>LINCOLN</t>
  </si>
  <si>
    <t>NAVIGATOR</t>
  </si>
  <si>
    <t>MERCEDES BENZ</t>
  </si>
  <si>
    <t>G-KLASSE</t>
  </si>
  <si>
    <t>M-KLASSE</t>
  </si>
  <si>
    <t>AIRTREK</t>
  </si>
  <si>
    <t>DELICA</t>
  </si>
  <si>
    <t>L200</t>
  </si>
  <si>
    <t>MONTERO</t>
  </si>
  <si>
    <t>OUTLANDER</t>
  </si>
  <si>
    <t>OUTLANDER XL</t>
  </si>
  <si>
    <t>PAJERO</t>
  </si>
  <si>
    <t>PAJERO 2</t>
  </si>
  <si>
    <t>PAJERO 3</t>
  </si>
  <si>
    <t>PAJERO 4</t>
  </si>
  <si>
    <t>PAJERO JUNIOR</t>
  </si>
  <si>
    <t>PAJERO MINI</t>
  </si>
  <si>
    <t>PAJERO PININ</t>
  </si>
  <si>
    <t>PAJERO SPORT</t>
  </si>
  <si>
    <t>PAJERO SPORT 2</t>
  </si>
  <si>
    <t>NISSAN</t>
  </si>
  <si>
    <t>ARMADA</t>
  </si>
  <si>
    <t>DATSUN</t>
  </si>
  <si>
    <t>FRONTIER</t>
  </si>
  <si>
    <t>MISTRAL</t>
  </si>
  <si>
    <t>MURANO</t>
  </si>
  <si>
    <t>NAVARA</t>
  </si>
  <si>
    <t>NP300</t>
  </si>
  <si>
    <t>PATHFINDER</t>
  </si>
  <si>
    <t>PATROL</t>
  </si>
  <si>
    <t>REGULUS</t>
  </si>
  <si>
    <t>SAFARI</t>
  </si>
  <si>
    <t>TERRANO 1</t>
  </si>
  <si>
    <t>TERRANO 2</t>
  </si>
  <si>
    <t>X-TRAIL</t>
  </si>
  <si>
    <t>OPEL</t>
  </si>
  <si>
    <t>FRONTERA</t>
  </si>
  <si>
    <t>MONTERREY</t>
  </si>
  <si>
    <t>SSANG YONG</t>
  </si>
  <si>
    <t>ACTYON</t>
  </si>
  <si>
    <t>KORANDO</t>
  </si>
  <si>
    <t>MUSSO</t>
  </si>
  <si>
    <t>REXTON</t>
  </si>
  <si>
    <t>SUBARU</t>
  </si>
  <si>
    <t>FORESTER</t>
  </si>
  <si>
    <t>OUTBACK</t>
  </si>
  <si>
    <t>SUZUKI</t>
  </si>
  <si>
    <t>ESCUDO</t>
  </si>
  <si>
    <t>GRAND VITARA</t>
  </si>
  <si>
    <t>XL7</t>
  </si>
  <si>
    <t>JIMNY</t>
  </si>
  <si>
    <t>SAMURAI</t>
  </si>
  <si>
    <t>X90</t>
  </si>
  <si>
    <t>TOYOTA</t>
  </si>
  <si>
    <t>4 RUNNER</t>
  </si>
  <si>
    <t>FJ CRUISER</t>
  </si>
  <si>
    <t>HILUX</t>
  </si>
  <si>
    <t>LC100</t>
  </si>
  <si>
    <t>LC120</t>
  </si>
  <si>
    <t>LC200</t>
  </si>
  <si>
    <t>LC70</t>
  </si>
  <si>
    <t>LC80</t>
  </si>
  <si>
    <t>LC90</t>
  </si>
  <si>
    <t>LC95</t>
  </si>
  <si>
    <t>MEGA CRUISER</t>
  </si>
  <si>
    <t>SECUOYA</t>
  </si>
  <si>
    <t>TUNDRA</t>
  </si>
  <si>
    <t>VOLKSWAGEN</t>
  </si>
  <si>
    <t>AMAROK</t>
  </si>
  <si>
    <t>TOUAREG</t>
  </si>
  <si>
    <t>ВАЗ</t>
  </si>
  <si>
    <t>ТагАЗ</t>
  </si>
  <si>
    <t>УАЗ</t>
  </si>
  <si>
    <t>Нива</t>
  </si>
  <si>
    <t>TAGER</t>
  </si>
  <si>
    <t>HUNTER</t>
  </si>
  <si>
    <t>PATRIOT</t>
  </si>
  <si>
    <t>MITSUBISHI</t>
  </si>
  <si>
    <t>VITARA</t>
  </si>
  <si>
    <t>комментарии</t>
  </si>
  <si>
    <t>1. В таблице приведены максимальные размеры колес, которые устанавливались на модель автомобиля. Данные взяты с сайта http://www.koleso-razmer.ru/</t>
  </si>
  <si>
    <t>4. Для пересчета собственного размера колес можно воспользоваться таблицей пересчета в верхней части файла.</t>
  </si>
  <si>
    <t>2. Размер колеса для заявляющихся в класс "ТР0" не должен превышать указанный в данной таблице. Замер будет производится в метрике по принятой методике с погрешностью измерения в 1мм в пользу спортсмена.</t>
  </si>
  <si>
    <t>5. Не забываем, что максимально разрешенный в данном классе размер колес составляет 813 мм (32"). При его превышении даже абсолютно стандартная машина переходит в класс ТР2. Резка протектора запрещена.</t>
  </si>
  <si>
    <t>Таблица максимально допустимых размеров колес автомобилей для участия в ЧАК 2014и ЧС 2014 в классах ТР0 и "полированный"</t>
  </si>
  <si>
    <t>CR-V</t>
  </si>
  <si>
    <t xml:space="preserve">Honda </t>
  </si>
  <si>
    <t>RAV-4</t>
  </si>
  <si>
    <t>3. Если спортсмен не согласен с размером, приведенным в таблице, он может привести доказательства иного (большего) размера штатной резины своего автомобиля. Доказательством может являться штатная табличка размеров колес, наклеенная производителем на кузов автомобиля, данные с официального сайта производителя (дилера), копия паспорта автомобиля, идентичность автомобилей разных марок (BIGHORN-TRUPER), иное.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</si>
</sst>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1" fillId="4" borderId="5" xfId="0" applyFont="1" applyFill="1" applyBorder="1"/>
    <xf numFmtId="0" fontId="1" fillId="4" borderId="5" xfId="0" applyFont="1" applyFill="1" applyBorder="1" applyAlignment="1">
      <alignment wrapText="1"/>
    </xf>
    <xf numFmtId="164" fontId="0" fillId="0" borderId="6" xfId="0" applyNumberFormat="1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164" fontId="0" fillId="0" borderId="3" xfId="0" applyNumberFormat="1" applyBorder="1" applyAlignment="1">
      <alignment wrapText="1"/>
    </xf>
    <xf numFmtId="164" fontId="0" fillId="0" borderId="5" xfId="0" applyNumberFormat="1" applyBorder="1"/>
    <xf numFmtId="164" fontId="0" fillId="0" borderId="7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7" xfId="0" applyNumberFormat="1" applyBorder="1"/>
    <xf numFmtId="0" fontId="0" fillId="0" borderId="8" xfId="0" applyFill="1" applyBorder="1"/>
    <xf numFmtId="1" fontId="0" fillId="0" borderId="5" xfId="0" applyNumberFormat="1" applyBorder="1" applyAlignment="1">
      <alignment wrapText="1"/>
    </xf>
    <xf numFmtId="1" fontId="0" fillId="0" borderId="7" xfId="0" applyNumberFormat="1" applyBorder="1" applyAlignment="1">
      <alignment wrapText="1"/>
    </xf>
    <xf numFmtId="1" fontId="0" fillId="0" borderId="5" xfId="0" applyNumberFormat="1" applyBorder="1"/>
    <xf numFmtId="1" fontId="0" fillId="0" borderId="7" xfId="0" applyNumberFormat="1" applyBorder="1"/>
    <xf numFmtId="1" fontId="0" fillId="0" borderId="3" xfId="0" applyNumberFormat="1" applyBorder="1" applyAlignment="1">
      <alignment wrapText="1"/>
    </xf>
    <xf numFmtId="0" fontId="5" fillId="0" borderId="5" xfId="0" applyFont="1" applyBorder="1" applyAlignment="1">
      <alignment wrapText="1"/>
    </xf>
    <xf numFmtId="1" fontId="5" fillId="0" borderId="5" xfId="0" applyNumberFormat="1" applyFont="1" applyBorder="1"/>
    <xf numFmtId="164" fontId="5" fillId="0" borderId="5" xfId="0" applyNumberFormat="1" applyFont="1" applyBorder="1"/>
    <xf numFmtId="0" fontId="5" fillId="0" borderId="5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wrapText="1"/>
    </xf>
    <xf numFmtId="0" fontId="1" fillId="5" borderId="9" xfId="0" applyFont="1" applyFill="1" applyBorder="1" applyAlignment="1">
      <alignment horizontal="center" wrapText="1"/>
    </xf>
    <xf numFmtId="0" fontId="1" fillId="5" borderId="16" xfId="0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3" fillId="3" borderId="0" xfId="0" applyFont="1" applyFill="1" applyAlignment="1">
      <alignment horizontal="center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70"/>
  <sheetViews>
    <sheetView tabSelected="1"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I8" sqref="I8"/>
    </sheetView>
  </sheetViews>
  <sheetFormatPr defaultRowHeight="15"/>
  <cols>
    <col min="2" max="2" width="20.28515625" customWidth="1"/>
    <col min="3" max="3" width="21.28515625" customWidth="1"/>
    <col min="4" max="4" width="15.7109375" customWidth="1"/>
    <col min="5" max="5" width="16" customWidth="1"/>
    <col min="6" max="6" width="11.5703125" bestFit="1" customWidth="1"/>
  </cols>
  <sheetData>
    <row r="2" spans="1:14" ht="58.5" customHeight="1">
      <c r="B2" s="39" t="s">
        <v>180</v>
      </c>
      <c r="C2" s="39"/>
      <c r="D2" s="39"/>
      <c r="E2" s="39"/>
    </row>
    <row r="3" spans="1:14" ht="15.75" thickBot="1"/>
    <row r="4" spans="1:14">
      <c r="B4" s="34" t="s">
        <v>0</v>
      </c>
      <c r="C4" s="35"/>
      <c r="D4" s="35"/>
      <c r="E4" s="35"/>
      <c r="F4" s="36"/>
      <c r="G4" s="1"/>
      <c r="H4" s="1"/>
      <c r="I4" s="1"/>
      <c r="J4" s="1"/>
      <c r="K4" s="1"/>
      <c r="L4" s="1"/>
      <c r="M4" s="1"/>
      <c r="N4" s="1"/>
    </row>
    <row r="5" spans="1:14" ht="32.25" customHeight="1">
      <c r="B5" s="5" t="s">
        <v>1</v>
      </c>
      <c r="C5" s="6" t="s">
        <v>2</v>
      </c>
      <c r="D5" s="7" t="s">
        <v>3</v>
      </c>
      <c r="E5" s="8" t="s">
        <v>4</v>
      </c>
      <c r="F5" s="2" t="s">
        <v>9</v>
      </c>
      <c r="G5" s="1"/>
      <c r="H5" s="1"/>
      <c r="I5" s="1"/>
      <c r="J5" s="1"/>
      <c r="K5" s="1"/>
      <c r="L5" s="1"/>
      <c r="M5" s="1"/>
      <c r="N5" s="1"/>
    </row>
    <row r="6" spans="1:14" ht="15.75" thickBot="1">
      <c r="B6" s="3">
        <v>245</v>
      </c>
      <c r="C6" s="4">
        <v>70</v>
      </c>
      <c r="D6" s="4">
        <v>16</v>
      </c>
      <c r="E6" s="19">
        <f>B6*C6/100*2+(D6*25.4)</f>
        <v>749.4</v>
      </c>
      <c r="F6" s="11">
        <f>E6/25.4</f>
        <v>29.503937007874015</v>
      </c>
      <c r="G6" s="1"/>
      <c r="H6" s="1"/>
      <c r="I6" s="1"/>
      <c r="J6" s="1"/>
      <c r="K6" s="1"/>
      <c r="L6" s="1"/>
      <c r="M6" s="1"/>
      <c r="N6" s="1"/>
    </row>
    <row r="7" spans="1:14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60">
      <c r="A8" s="9" t="s">
        <v>8</v>
      </c>
      <c r="B8" s="10" t="s">
        <v>5</v>
      </c>
      <c r="C8" s="10" t="s">
        <v>6</v>
      </c>
      <c r="D8" s="10" t="s">
        <v>7</v>
      </c>
      <c r="E8" s="10" t="s">
        <v>10</v>
      </c>
      <c r="F8" s="1"/>
      <c r="G8" s="1"/>
      <c r="H8" s="1"/>
      <c r="I8" s="1"/>
      <c r="J8" s="1"/>
      <c r="K8" s="1"/>
      <c r="L8" s="1"/>
      <c r="M8" s="1"/>
      <c r="N8" s="1"/>
    </row>
    <row r="9" spans="1:14">
      <c r="A9" s="12">
        <v>1</v>
      </c>
      <c r="B9" s="13" t="s">
        <v>11</v>
      </c>
      <c r="C9" s="18">
        <v>244</v>
      </c>
      <c r="D9" s="25">
        <v>710</v>
      </c>
      <c r="E9" s="15">
        <v>27.952755905511811</v>
      </c>
      <c r="F9" s="1"/>
      <c r="G9" s="1"/>
      <c r="H9" s="1"/>
      <c r="I9" s="1"/>
      <c r="J9" s="1"/>
      <c r="K9" s="1"/>
      <c r="L9" s="1"/>
      <c r="M9" s="1"/>
      <c r="N9" s="1"/>
    </row>
    <row r="10" spans="1:14">
      <c r="A10" s="12">
        <v>2</v>
      </c>
      <c r="B10" s="13" t="s">
        <v>12</v>
      </c>
      <c r="C10" s="14" t="s">
        <v>13</v>
      </c>
      <c r="D10" s="25">
        <v>703.5</v>
      </c>
      <c r="E10" s="15">
        <v>27.696850393700789</v>
      </c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 s="12">
        <v>3</v>
      </c>
      <c r="B11" s="37" t="s">
        <v>14</v>
      </c>
      <c r="C11" s="14" t="s">
        <v>15</v>
      </c>
      <c r="D11" s="25">
        <v>733.5</v>
      </c>
      <c r="E11" s="15">
        <v>28.877952755905515</v>
      </c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2">
        <v>4</v>
      </c>
      <c r="B12" s="37"/>
      <c r="C12" s="14" t="s">
        <v>16</v>
      </c>
      <c r="D12" s="25">
        <v>713.9</v>
      </c>
      <c r="E12" s="15">
        <v>28.106299212598426</v>
      </c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 s="12">
        <v>5</v>
      </c>
      <c r="B13" s="37"/>
      <c r="C13" s="14" t="s">
        <v>17</v>
      </c>
      <c r="D13" s="25">
        <v>801.7</v>
      </c>
      <c r="E13" s="15">
        <v>31.562992125984255</v>
      </c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 s="12">
        <v>6</v>
      </c>
      <c r="B14" s="37"/>
      <c r="C14" s="14" t="s">
        <v>18</v>
      </c>
      <c r="D14" s="25">
        <v>802.3</v>
      </c>
      <c r="E14" s="15">
        <v>31.586614173228348</v>
      </c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 s="12">
        <v>7</v>
      </c>
      <c r="B15" s="37"/>
      <c r="C15" s="14" t="s">
        <v>19</v>
      </c>
      <c r="D15" s="25">
        <v>750.3</v>
      </c>
      <c r="E15" s="15">
        <v>29.539370078740156</v>
      </c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 s="12">
        <v>8</v>
      </c>
      <c r="B16" s="37" t="s">
        <v>23</v>
      </c>
      <c r="C16" s="14" t="s">
        <v>24</v>
      </c>
      <c r="D16" s="25">
        <v>830.8</v>
      </c>
      <c r="E16" s="15">
        <v>32.708661417322837</v>
      </c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 s="12">
        <v>9</v>
      </c>
      <c r="B17" s="37"/>
      <c r="C17" s="14" t="s">
        <v>25</v>
      </c>
      <c r="D17" s="25">
        <v>830.8</v>
      </c>
      <c r="E17" s="15">
        <v>32.708661417322837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 s="12">
        <v>10</v>
      </c>
      <c r="B18" s="37"/>
      <c r="C18" s="14" t="s">
        <v>26</v>
      </c>
      <c r="D18" s="25">
        <v>771.9</v>
      </c>
      <c r="E18" s="15">
        <v>30.389763779527559</v>
      </c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 s="12">
        <v>11</v>
      </c>
      <c r="B19" s="16" t="s">
        <v>20</v>
      </c>
      <c r="C19" s="14" t="s">
        <v>21</v>
      </c>
      <c r="D19" s="25">
        <v>658.2</v>
      </c>
      <c r="E19" s="15">
        <v>25.913385826771655</v>
      </c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 s="12">
        <v>12</v>
      </c>
      <c r="B20" s="37" t="s">
        <v>22</v>
      </c>
      <c r="C20" s="14" t="s">
        <v>27</v>
      </c>
      <c r="D20" s="25">
        <v>733.5</v>
      </c>
      <c r="E20" s="15">
        <v>28.877952755905515</v>
      </c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 s="12">
        <v>13</v>
      </c>
      <c r="B21" s="37"/>
      <c r="C21" s="14" t="s">
        <v>28</v>
      </c>
      <c r="D21" s="25">
        <v>721.4</v>
      </c>
      <c r="E21" s="15">
        <v>28.401574803149607</v>
      </c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 s="12">
        <v>14</v>
      </c>
      <c r="B22" s="37"/>
      <c r="C22" s="14" t="s">
        <v>29</v>
      </c>
      <c r="D22" s="25">
        <v>803.9</v>
      </c>
      <c r="E22" s="15">
        <v>31.6496062992126</v>
      </c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 s="12">
        <v>15</v>
      </c>
      <c r="B23" s="37"/>
      <c r="C23" s="14" t="s">
        <v>30</v>
      </c>
      <c r="D23" s="25">
        <v>810.5</v>
      </c>
      <c r="E23" s="15">
        <v>31.909448818897641</v>
      </c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 s="12">
        <v>16</v>
      </c>
      <c r="B24" s="37"/>
      <c r="C24" s="14" t="s">
        <v>31</v>
      </c>
      <c r="D24" s="25">
        <v>696</v>
      </c>
      <c r="E24" s="15">
        <v>27.401574803149607</v>
      </c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 s="12">
        <v>17</v>
      </c>
      <c r="B25" s="37"/>
      <c r="C25" s="14" t="s">
        <v>32</v>
      </c>
      <c r="D25" s="25">
        <v>724</v>
      </c>
      <c r="E25" s="15">
        <v>28.503937007874018</v>
      </c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 s="12">
        <v>18</v>
      </c>
      <c r="B26" s="37"/>
      <c r="C26" s="14" t="s">
        <v>33</v>
      </c>
      <c r="D26" s="25">
        <v>803.9</v>
      </c>
      <c r="E26" s="15">
        <v>31.6496062992126</v>
      </c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 s="12">
        <v>19</v>
      </c>
      <c r="B27" s="37"/>
      <c r="C27" s="14" t="s">
        <v>34</v>
      </c>
      <c r="D27" s="25">
        <v>803.9</v>
      </c>
      <c r="E27" s="15">
        <v>31.6496062992126</v>
      </c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 s="12">
        <v>20</v>
      </c>
      <c r="B28" s="37"/>
      <c r="C28" s="14" t="s">
        <v>35</v>
      </c>
      <c r="D28" s="25">
        <v>710</v>
      </c>
      <c r="E28" s="15">
        <v>27.952755905511811</v>
      </c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 s="12">
        <v>21</v>
      </c>
      <c r="B29" s="37"/>
      <c r="C29" s="14" t="s">
        <v>36</v>
      </c>
      <c r="D29" s="25">
        <v>749.4</v>
      </c>
      <c r="E29" s="15">
        <v>29.503937007874015</v>
      </c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 s="12">
        <v>22</v>
      </c>
      <c r="B30" s="37" t="s">
        <v>37</v>
      </c>
      <c r="C30" s="14" t="s">
        <v>38</v>
      </c>
      <c r="D30" s="25">
        <v>780.2</v>
      </c>
      <c r="E30" s="15">
        <v>30.71653543307087</v>
      </c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 s="12">
        <v>23</v>
      </c>
      <c r="B31" s="37"/>
      <c r="C31" s="14" t="s">
        <v>39</v>
      </c>
      <c r="D31" s="25">
        <v>773.9</v>
      </c>
      <c r="E31" s="15">
        <v>30.468503937007874</v>
      </c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 s="12">
        <v>24</v>
      </c>
      <c r="B32" s="37" t="s">
        <v>40</v>
      </c>
      <c r="C32" s="14" t="s">
        <v>41</v>
      </c>
      <c r="D32" s="25">
        <v>728.9</v>
      </c>
      <c r="E32" s="22">
        <v>28.696850393700789</v>
      </c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 s="12">
        <v>25</v>
      </c>
      <c r="B33" s="37"/>
      <c r="C33" s="14" t="s">
        <v>42</v>
      </c>
      <c r="D33" s="26">
        <v>703.5</v>
      </c>
      <c r="E33" s="21">
        <v>27.696850393700789</v>
      </c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 s="12">
        <v>26</v>
      </c>
      <c r="B34" s="37"/>
      <c r="C34" s="14" t="s">
        <v>43</v>
      </c>
      <c r="D34" s="25">
        <v>776.3</v>
      </c>
      <c r="E34" s="15">
        <v>30.562992125984252</v>
      </c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 s="12">
        <v>27</v>
      </c>
      <c r="B35" s="37"/>
      <c r="C35" s="14" t="s">
        <v>44</v>
      </c>
      <c r="D35" s="25">
        <v>737.3</v>
      </c>
      <c r="E35" s="15">
        <v>29.027559055118111</v>
      </c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 s="12">
        <v>28</v>
      </c>
      <c r="B36" s="37"/>
      <c r="C36" s="14" t="s">
        <v>45</v>
      </c>
      <c r="D36" s="25">
        <v>737.3</v>
      </c>
      <c r="E36" s="15">
        <v>29.027559055118111</v>
      </c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 s="12">
        <v>29</v>
      </c>
      <c r="B37" s="37"/>
      <c r="C37" s="14" t="s">
        <v>46</v>
      </c>
      <c r="D37" s="25">
        <v>735.4</v>
      </c>
      <c r="E37" s="15">
        <v>28.952755905511811</v>
      </c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 s="12">
        <v>30</v>
      </c>
      <c r="B38" s="37"/>
      <c r="C38" s="14" t="s">
        <v>47</v>
      </c>
      <c r="D38" s="25">
        <v>735.4</v>
      </c>
      <c r="E38" s="15">
        <v>28.952755905511811</v>
      </c>
    </row>
    <row r="39" spans="1:14">
      <c r="A39" s="12">
        <v>31</v>
      </c>
      <c r="B39" s="38" t="s">
        <v>48</v>
      </c>
      <c r="C39" s="14" t="s">
        <v>49</v>
      </c>
      <c r="D39" s="27">
        <v>951.8</v>
      </c>
      <c r="E39" s="20">
        <v>37.472440944881889</v>
      </c>
    </row>
    <row r="40" spans="1:14">
      <c r="A40" s="12">
        <v>32</v>
      </c>
      <c r="B40" s="38"/>
      <c r="C40" s="14" t="s">
        <v>50</v>
      </c>
      <c r="D40" s="27">
        <v>872.8</v>
      </c>
      <c r="E40" s="20">
        <v>34.362204724409452</v>
      </c>
    </row>
    <row r="41" spans="1:14">
      <c r="A41" s="12">
        <v>33</v>
      </c>
      <c r="B41" s="38"/>
      <c r="C41" s="14" t="s">
        <v>44</v>
      </c>
      <c r="D41" s="27">
        <v>803.9</v>
      </c>
      <c r="E41" s="20">
        <v>31.6496062992126</v>
      </c>
    </row>
    <row r="42" spans="1:14">
      <c r="A42" s="12"/>
      <c r="B42" s="33" t="s">
        <v>182</v>
      </c>
      <c r="C42" s="30" t="s">
        <v>181</v>
      </c>
      <c r="D42" s="31">
        <v>727</v>
      </c>
      <c r="E42" s="32">
        <v>28.6</v>
      </c>
    </row>
    <row r="43" spans="1:14">
      <c r="A43" s="12">
        <v>34</v>
      </c>
      <c r="B43" s="38" t="s">
        <v>51</v>
      </c>
      <c r="C43" s="14" t="s">
        <v>52</v>
      </c>
      <c r="D43" s="27">
        <v>752</v>
      </c>
      <c r="E43" s="20">
        <v>29.606299212598426</v>
      </c>
    </row>
    <row r="44" spans="1:14">
      <c r="A44" s="12">
        <v>35</v>
      </c>
      <c r="B44" s="38"/>
      <c r="C44" s="14" t="s">
        <v>53</v>
      </c>
      <c r="D44" s="27">
        <v>737.3</v>
      </c>
      <c r="E44" s="20">
        <v>29.027559055118111</v>
      </c>
    </row>
    <row r="45" spans="1:14">
      <c r="A45" s="12">
        <v>36</v>
      </c>
      <c r="B45" s="38"/>
      <c r="C45" s="14" t="s">
        <v>54</v>
      </c>
      <c r="D45" s="27">
        <v>743.9</v>
      </c>
      <c r="E45" s="20">
        <v>29.287401574803152</v>
      </c>
    </row>
    <row r="46" spans="1:14">
      <c r="A46" s="12">
        <v>37</v>
      </c>
      <c r="B46" s="38"/>
      <c r="C46" s="14" t="s">
        <v>55</v>
      </c>
      <c r="D46" s="25">
        <v>707.4</v>
      </c>
      <c r="E46" s="22">
        <v>27.850393700787404</v>
      </c>
    </row>
    <row r="47" spans="1:14">
      <c r="A47" s="12">
        <v>38</v>
      </c>
      <c r="B47" s="38" t="s">
        <v>56</v>
      </c>
      <c r="C47" s="14" t="s">
        <v>57</v>
      </c>
      <c r="D47" s="28">
        <v>763.4</v>
      </c>
      <c r="E47" s="23">
        <v>30.055118110236222</v>
      </c>
    </row>
    <row r="48" spans="1:14">
      <c r="A48" s="12">
        <v>39</v>
      </c>
      <c r="B48" s="38"/>
      <c r="C48" s="14" t="s">
        <v>58</v>
      </c>
      <c r="D48" s="27">
        <v>838</v>
      </c>
      <c r="E48" s="20">
        <v>32.99212598425197</v>
      </c>
    </row>
    <row r="49" spans="1:5">
      <c r="A49" s="12">
        <v>40</v>
      </c>
      <c r="B49" s="38"/>
      <c r="C49" s="14" t="s">
        <v>59</v>
      </c>
      <c r="D49" s="27">
        <v>775.2</v>
      </c>
      <c r="E49" s="20">
        <v>30.519685039370081</v>
      </c>
    </row>
    <row r="50" spans="1:5">
      <c r="A50" s="12">
        <v>41</v>
      </c>
      <c r="B50" s="38" t="s">
        <v>60</v>
      </c>
      <c r="C50" s="14" t="s">
        <v>61</v>
      </c>
      <c r="D50" s="27">
        <v>733.5</v>
      </c>
      <c r="E50" s="20">
        <v>28.877952755905515</v>
      </c>
    </row>
    <row r="51" spans="1:5">
      <c r="A51" s="12">
        <v>42</v>
      </c>
      <c r="B51" s="38"/>
      <c r="C51" s="14" t="s">
        <v>62</v>
      </c>
      <c r="D51" s="27">
        <v>737.8</v>
      </c>
      <c r="E51" s="20">
        <v>29.047244094488189</v>
      </c>
    </row>
    <row r="52" spans="1:5">
      <c r="A52" s="12">
        <v>43</v>
      </c>
      <c r="B52" s="38"/>
      <c r="C52" s="14" t="s">
        <v>63</v>
      </c>
      <c r="D52" s="27">
        <v>751.2</v>
      </c>
      <c r="E52" s="20">
        <v>29.574803149606304</v>
      </c>
    </row>
    <row r="53" spans="1:5">
      <c r="A53" s="12">
        <v>44</v>
      </c>
      <c r="B53" s="38"/>
      <c r="C53" s="14" t="s">
        <v>64</v>
      </c>
      <c r="D53" s="27">
        <v>749.4</v>
      </c>
      <c r="E53" s="20">
        <v>29.503937007874015</v>
      </c>
    </row>
    <row r="54" spans="1:5">
      <c r="A54" s="12">
        <v>45</v>
      </c>
      <c r="B54" s="38"/>
      <c r="C54" s="14" t="s">
        <v>65</v>
      </c>
      <c r="D54" s="27">
        <v>749.4</v>
      </c>
      <c r="E54" s="20">
        <v>29.503937007874015</v>
      </c>
    </row>
    <row r="55" spans="1:5">
      <c r="A55" s="12">
        <v>46</v>
      </c>
      <c r="B55" s="38"/>
      <c r="C55" s="14" t="s">
        <v>66</v>
      </c>
      <c r="D55" s="27">
        <v>752</v>
      </c>
      <c r="E55" s="20">
        <v>29.606299212598426</v>
      </c>
    </row>
    <row r="56" spans="1:5">
      <c r="A56" s="12">
        <v>47</v>
      </c>
      <c r="B56" s="38"/>
      <c r="C56" s="14" t="s">
        <v>67</v>
      </c>
      <c r="D56" s="27">
        <v>763.4</v>
      </c>
      <c r="E56" s="20">
        <v>30.055118110236222</v>
      </c>
    </row>
    <row r="57" spans="1:5">
      <c r="A57" s="12">
        <v>48</v>
      </c>
      <c r="B57" s="38"/>
      <c r="C57" s="14" t="s">
        <v>68</v>
      </c>
      <c r="D57" s="27">
        <v>749.4</v>
      </c>
      <c r="E57" s="20">
        <v>29.503937007874015</v>
      </c>
    </row>
    <row r="58" spans="1:5">
      <c r="A58" s="12">
        <v>49</v>
      </c>
      <c r="B58" s="38"/>
      <c r="C58" s="14" t="s">
        <v>69</v>
      </c>
      <c r="D58" s="27">
        <v>741</v>
      </c>
      <c r="E58" s="20">
        <v>29.173228346456696</v>
      </c>
    </row>
    <row r="59" spans="1:5">
      <c r="A59" s="12">
        <v>50</v>
      </c>
      <c r="B59" s="38" t="s">
        <v>70</v>
      </c>
      <c r="C59" s="14" t="s">
        <v>71</v>
      </c>
      <c r="D59" s="27">
        <v>737.9</v>
      </c>
      <c r="E59" s="20">
        <v>29.051181102362204</v>
      </c>
    </row>
    <row r="60" spans="1:5">
      <c r="A60" s="12">
        <v>51</v>
      </c>
      <c r="B60" s="38"/>
      <c r="C60" s="14" t="s">
        <v>72</v>
      </c>
      <c r="D60" s="27">
        <v>750.3</v>
      </c>
      <c r="E60" s="20">
        <v>29.539370078740156</v>
      </c>
    </row>
    <row r="61" spans="1:5">
      <c r="A61" s="12">
        <v>52</v>
      </c>
      <c r="B61" s="38"/>
      <c r="C61" s="14" t="s">
        <v>73</v>
      </c>
      <c r="D61" s="27">
        <v>775.2</v>
      </c>
      <c r="E61" s="20">
        <v>30.519685039370081</v>
      </c>
    </row>
    <row r="62" spans="1:5">
      <c r="A62" s="12">
        <v>53</v>
      </c>
      <c r="B62" s="38"/>
      <c r="C62" s="14" t="s">
        <v>74</v>
      </c>
      <c r="D62" s="27">
        <v>735.4</v>
      </c>
      <c r="E62" s="20">
        <v>28.952755905511811</v>
      </c>
    </row>
    <row r="63" spans="1:5">
      <c r="A63" s="12">
        <v>54</v>
      </c>
      <c r="B63" s="38"/>
      <c r="C63" s="14" t="s">
        <v>75</v>
      </c>
      <c r="D63" s="27">
        <v>760.8</v>
      </c>
      <c r="E63" s="20">
        <v>29.952755905511811</v>
      </c>
    </row>
    <row r="64" spans="1:5">
      <c r="A64" s="12">
        <v>55</v>
      </c>
      <c r="B64" s="38" t="s">
        <v>76</v>
      </c>
      <c r="C64" s="14" t="s">
        <v>77</v>
      </c>
      <c r="D64" s="27">
        <v>710</v>
      </c>
      <c r="E64" s="20">
        <v>27.952755905511811</v>
      </c>
    </row>
    <row r="65" spans="1:5">
      <c r="A65" s="12">
        <v>56</v>
      </c>
      <c r="B65" s="38"/>
      <c r="C65" s="14" t="s">
        <v>78</v>
      </c>
      <c r="D65" s="27">
        <v>749.4</v>
      </c>
      <c r="E65" s="20">
        <v>29.503937007874015</v>
      </c>
    </row>
    <row r="66" spans="1:5">
      <c r="A66" s="12">
        <v>57</v>
      </c>
      <c r="B66" s="38" t="s">
        <v>79</v>
      </c>
      <c r="C66" s="14" t="s">
        <v>80</v>
      </c>
      <c r="D66" s="27">
        <v>666.3</v>
      </c>
      <c r="E66" s="20">
        <v>26.23228346456693</v>
      </c>
    </row>
    <row r="67" spans="1:5">
      <c r="A67" s="12">
        <v>58</v>
      </c>
      <c r="B67" s="38"/>
      <c r="C67" s="14" t="s">
        <v>81</v>
      </c>
      <c r="D67" s="27">
        <v>854.3</v>
      </c>
      <c r="E67" s="20">
        <v>33.633858267716533</v>
      </c>
    </row>
    <row r="68" spans="1:5">
      <c r="A68" s="12">
        <v>59</v>
      </c>
      <c r="B68" s="38" t="s">
        <v>82</v>
      </c>
      <c r="C68" s="14" t="s">
        <v>83</v>
      </c>
      <c r="D68" s="27">
        <v>805.9</v>
      </c>
      <c r="E68" s="20">
        <v>31.728346456692915</v>
      </c>
    </row>
    <row r="69" spans="1:5">
      <c r="A69" s="12">
        <v>60</v>
      </c>
      <c r="B69" s="38"/>
      <c r="C69" s="14" t="s">
        <v>84</v>
      </c>
      <c r="D69" s="27">
        <v>805.9</v>
      </c>
      <c r="E69" s="20">
        <v>31.728346456692915</v>
      </c>
    </row>
    <row r="70" spans="1:5">
      <c r="A70" s="12">
        <v>61</v>
      </c>
      <c r="B70" s="38"/>
      <c r="C70" s="14" t="s">
        <v>85</v>
      </c>
      <c r="D70" s="27">
        <v>763.2</v>
      </c>
      <c r="E70" s="20">
        <v>30.047244094488192</v>
      </c>
    </row>
    <row r="71" spans="1:5">
      <c r="A71" s="12">
        <v>62</v>
      </c>
      <c r="B71" s="38"/>
      <c r="C71" s="14" t="s">
        <v>86</v>
      </c>
      <c r="D71" s="27">
        <v>763.09999999999991</v>
      </c>
      <c r="E71" s="20">
        <v>30.04330708661417</v>
      </c>
    </row>
    <row r="72" spans="1:5">
      <c r="A72" s="12">
        <v>63</v>
      </c>
      <c r="B72" s="38"/>
      <c r="C72" s="14" t="s">
        <v>87</v>
      </c>
      <c r="D72" s="27">
        <v>763.2</v>
      </c>
      <c r="E72" s="20">
        <v>30.047244094488192</v>
      </c>
    </row>
    <row r="73" spans="1:5">
      <c r="A73" s="12">
        <v>64</v>
      </c>
      <c r="B73" s="38"/>
      <c r="C73" s="14" t="s">
        <v>88</v>
      </c>
      <c r="D73" s="27">
        <v>758.3</v>
      </c>
      <c r="E73" s="20">
        <v>29.854330708661418</v>
      </c>
    </row>
    <row r="74" spans="1:5">
      <c r="A74" s="12">
        <v>65</v>
      </c>
      <c r="B74" s="38"/>
      <c r="C74" s="14" t="s">
        <v>89</v>
      </c>
      <c r="D74" s="27">
        <v>741.09999999999991</v>
      </c>
      <c r="E74" s="20">
        <v>29.177165354330707</v>
      </c>
    </row>
    <row r="75" spans="1:5">
      <c r="A75" s="12">
        <v>66</v>
      </c>
      <c r="B75" s="38" t="s">
        <v>90</v>
      </c>
      <c r="C75" s="14" t="s">
        <v>91</v>
      </c>
      <c r="D75" s="27">
        <v>775.2</v>
      </c>
      <c r="E75" s="20">
        <v>30.519685039370081</v>
      </c>
    </row>
    <row r="76" spans="1:5">
      <c r="A76" s="12">
        <v>67</v>
      </c>
      <c r="B76" s="38"/>
      <c r="C76" s="14" t="s">
        <v>92</v>
      </c>
      <c r="D76" s="27">
        <v>776.3</v>
      </c>
      <c r="E76" s="20">
        <v>30.562992125984252</v>
      </c>
    </row>
    <row r="77" spans="1:5">
      <c r="A77" s="12">
        <v>68</v>
      </c>
      <c r="B77" s="38"/>
      <c r="C77" s="14" t="s">
        <v>93</v>
      </c>
      <c r="D77" s="27">
        <v>791.4</v>
      </c>
      <c r="E77" s="20">
        <v>31.15748031496063</v>
      </c>
    </row>
    <row r="78" spans="1:5">
      <c r="A78" s="12">
        <v>69</v>
      </c>
      <c r="B78" s="38"/>
      <c r="C78" s="14" t="s">
        <v>94</v>
      </c>
      <c r="D78" s="27">
        <v>799.2</v>
      </c>
      <c r="E78" s="20">
        <v>31.464566929133863</v>
      </c>
    </row>
    <row r="79" spans="1:5">
      <c r="A79" s="12">
        <v>70</v>
      </c>
      <c r="B79" s="38"/>
      <c r="C79" s="14" t="s">
        <v>95</v>
      </c>
      <c r="D79" s="27">
        <v>741.09999999999991</v>
      </c>
      <c r="E79" s="20">
        <v>29.177165354330707</v>
      </c>
    </row>
    <row r="80" spans="1:5">
      <c r="A80" s="12">
        <v>71</v>
      </c>
      <c r="B80" s="17" t="s">
        <v>96</v>
      </c>
      <c r="C80" s="14" t="s">
        <v>97</v>
      </c>
      <c r="D80" s="27">
        <v>814.7</v>
      </c>
      <c r="E80" s="20">
        <v>32.074803149606304</v>
      </c>
    </row>
    <row r="81" spans="1:6">
      <c r="A81" s="12">
        <v>72</v>
      </c>
      <c r="B81" s="38" t="s">
        <v>98</v>
      </c>
      <c r="C81" s="14" t="s">
        <v>99</v>
      </c>
      <c r="D81" s="27">
        <v>777.4</v>
      </c>
      <c r="E81" s="20">
        <v>30.606299212598426</v>
      </c>
    </row>
    <row r="82" spans="1:6">
      <c r="A82" s="12">
        <v>73</v>
      </c>
      <c r="B82" s="38"/>
      <c r="C82" s="14" t="s">
        <v>100</v>
      </c>
      <c r="D82" s="27">
        <v>737.9</v>
      </c>
      <c r="E82" s="20">
        <v>29.051181102362204</v>
      </c>
    </row>
    <row r="83" spans="1:6">
      <c r="A83" s="12">
        <v>74</v>
      </c>
      <c r="B83" s="38" t="s">
        <v>173</v>
      </c>
      <c r="C83" s="14" t="s">
        <v>101</v>
      </c>
      <c r="D83" s="27">
        <v>664.4</v>
      </c>
      <c r="E83" s="20">
        <v>26.15748031496063</v>
      </c>
    </row>
    <row r="84" spans="1:6">
      <c r="A84" s="12">
        <v>75</v>
      </c>
      <c r="B84" s="38"/>
      <c r="C84" s="14" t="s">
        <v>102</v>
      </c>
      <c r="D84" s="27">
        <v>741</v>
      </c>
      <c r="E84" s="20">
        <v>29.173228346456696</v>
      </c>
    </row>
    <row r="85" spans="1:6">
      <c r="A85" s="12">
        <v>76</v>
      </c>
      <c r="B85" s="38"/>
      <c r="C85" s="14" t="s">
        <v>103</v>
      </c>
      <c r="D85" s="27">
        <v>778.5</v>
      </c>
      <c r="E85" s="20">
        <v>30.6496062992126</v>
      </c>
    </row>
    <row r="86" spans="1:6">
      <c r="A86" s="12">
        <v>77</v>
      </c>
      <c r="B86" s="38"/>
      <c r="C86" s="14" t="s">
        <v>104</v>
      </c>
      <c r="D86" s="27">
        <v>752</v>
      </c>
      <c r="E86" s="20">
        <v>29.606299212598426</v>
      </c>
    </row>
    <row r="87" spans="1:6">
      <c r="A87" s="12">
        <v>78</v>
      </c>
      <c r="B87" s="38"/>
      <c r="C87" s="14" t="s">
        <v>105</v>
      </c>
      <c r="D87" s="27">
        <v>707.4</v>
      </c>
      <c r="E87" s="20">
        <v>27.850393700787404</v>
      </c>
    </row>
    <row r="88" spans="1:6">
      <c r="A88" s="12">
        <v>79</v>
      </c>
      <c r="B88" s="38"/>
      <c r="C88" s="14" t="s">
        <v>106</v>
      </c>
      <c r="D88" s="27">
        <v>711.3</v>
      </c>
      <c r="E88" s="20">
        <v>28.003937007874015</v>
      </c>
    </row>
    <row r="89" spans="1:6">
      <c r="A89" s="12">
        <v>80</v>
      </c>
      <c r="B89" s="38"/>
      <c r="C89" s="14" t="s">
        <v>107</v>
      </c>
      <c r="D89" s="27">
        <v>822.7</v>
      </c>
      <c r="E89" s="20">
        <v>32.389763779527563</v>
      </c>
      <c r="F89" s="24"/>
    </row>
    <row r="90" spans="1:6">
      <c r="A90" s="12">
        <v>81</v>
      </c>
      <c r="B90" s="38"/>
      <c r="C90" s="14" t="s">
        <v>108</v>
      </c>
      <c r="D90" s="27">
        <v>733.5</v>
      </c>
      <c r="E90" s="20">
        <v>28.877952755905515</v>
      </c>
    </row>
    <row r="91" spans="1:6">
      <c r="A91" s="12">
        <v>82</v>
      </c>
      <c r="B91" s="38"/>
      <c r="C91" s="14" t="s">
        <v>109</v>
      </c>
      <c r="D91" s="27">
        <v>733.5</v>
      </c>
      <c r="E91" s="20">
        <v>28.877952755905515</v>
      </c>
    </row>
    <row r="92" spans="1:6">
      <c r="A92" s="12">
        <v>83</v>
      </c>
      <c r="B92" s="38"/>
      <c r="C92" s="14" t="s">
        <v>110</v>
      </c>
      <c r="D92" s="27">
        <v>776.3</v>
      </c>
      <c r="E92" s="20">
        <v>30.562992125984252</v>
      </c>
    </row>
    <row r="93" spans="1:6">
      <c r="A93" s="12">
        <v>84</v>
      </c>
      <c r="B93" s="38"/>
      <c r="C93" s="14" t="s">
        <v>111</v>
      </c>
      <c r="D93" s="27">
        <v>668</v>
      </c>
      <c r="E93" s="20">
        <v>26.2992125984252</v>
      </c>
    </row>
    <row r="94" spans="1:6">
      <c r="A94" s="12">
        <v>85</v>
      </c>
      <c r="B94" s="38"/>
      <c r="C94" s="14" t="s">
        <v>112</v>
      </c>
      <c r="D94" s="27">
        <v>661</v>
      </c>
      <c r="E94" s="20">
        <v>26.023622047244096</v>
      </c>
    </row>
    <row r="95" spans="1:6">
      <c r="A95" s="12">
        <v>86</v>
      </c>
      <c r="B95" s="38"/>
      <c r="C95" s="14" t="s">
        <v>113</v>
      </c>
      <c r="D95" s="27">
        <v>685.9</v>
      </c>
      <c r="E95" s="20">
        <v>27.003937007874015</v>
      </c>
    </row>
    <row r="96" spans="1:6">
      <c r="A96" s="12">
        <v>87</v>
      </c>
      <c r="B96" s="38"/>
      <c r="C96" s="14" t="s">
        <v>114</v>
      </c>
      <c r="D96" s="27">
        <v>802.8</v>
      </c>
      <c r="E96" s="20">
        <v>31.606299212598426</v>
      </c>
    </row>
    <row r="97" spans="1:5">
      <c r="A97" s="12">
        <v>88</v>
      </c>
      <c r="B97" s="38"/>
      <c r="C97" s="14" t="s">
        <v>115</v>
      </c>
      <c r="D97" s="27">
        <v>777.4</v>
      </c>
      <c r="E97" s="20">
        <v>30.606299212598426</v>
      </c>
    </row>
    <row r="98" spans="1:5">
      <c r="A98" s="12">
        <v>89</v>
      </c>
      <c r="B98" s="38" t="s">
        <v>116</v>
      </c>
      <c r="C98" s="14" t="s">
        <v>117</v>
      </c>
      <c r="D98" s="27">
        <v>830.8</v>
      </c>
      <c r="E98" s="20">
        <v>32.708661417322837</v>
      </c>
    </row>
    <row r="99" spans="1:5">
      <c r="A99" s="12">
        <v>90</v>
      </c>
      <c r="B99" s="38"/>
      <c r="C99" s="14" t="s">
        <v>118</v>
      </c>
      <c r="D99" s="27">
        <v>738</v>
      </c>
      <c r="E99" s="20">
        <v>29.055118110236222</v>
      </c>
    </row>
    <row r="100" spans="1:5">
      <c r="A100" s="12">
        <v>91</v>
      </c>
      <c r="B100" s="38"/>
      <c r="C100" s="14" t="s">
        <v>119</v>
      </c>
      <c r="D100" s="27">
        <v>803.9</v>
      </c>
      <c r="E100" s="20">
        <v>31.6496062992126</v>
      </c>
    </row>
    <row r="101" spans="1:5" ht="15.75" thickBot="1">
      <c r="A101" s="12">
        <v>92</v>
      </c>
      <c r="B101" s="38"/>
      <c r="C101" s="14" t="s">
        <v>120</v>
      </c>
      <c r="D101" s="29">
        <v>733.5</v>
      </c>
      <c r="E101" s="11">
        <v>28.877952755905515</v>
      </c>
    </row>
    <row r="102" spans="1:5">
      <c r="A102" s="12">
        <v>93</v>
      </c>
      <c r="B102" s="38"/>
      <c r="C102" s="14" t="s">
        <v>121</v>
      </c>
      <c r="D102" s="27">
        <v>762.7</v>
      </c>
      <c r="E102" s="20">
        <v>30.027559055118115</v>
      </c>
    </row>
    <row r="103" spans="1:5">
      <c r="A103" s="12">
        <v>94</v>
      </c>
      <c r="B103" s="38"/>
      <c r="C103" s="14" t="s">
        <v>122</v>
      </c>
      <c r="D103" s="27">
        <v>763.4</v>
      </c>
      <c r="E103" s="20">
        <v>30.055118110236222</v>
      </c>
    </row>
    <row r="104" spans="1:5">
      <c r="A104" s="12">
        <v>95</v>
      </c>
      <c r="B104" s="38"/>
      <c r="C104" s="14" t="s">
        <v>123</v>
      </c>
      <c r="D104" s="27">
        <v>763.4</v>
      </c>
      <c r="E104" s="20">
        <v>30.055118110236222</v>
      </c>
    </row>
    <row r="105" spans="1:5">
      <c r="A105" s="12">
        <v>96</v>
      </c>
      <c r="B105" s="38"/>
      <c r="C105" s="14" t="s">
        <v>124</v>
      </c>
      <c r="D105" s="27">
        <v>775.2</v>
      </c>
      <c r="E105" s="20">
        <v>30.519685039370081</v>
      </c>
    </row>
    <row r="106" spans="1:5">
      <c r="A106" s="12">
        <v>97</v>
      </c>
      <c r="B106" s="38"/>
      <c r="C106" s="14" t="s">
        <v>125</v>
      </c>
      <c r="D106" s="27">
        <v>838</v>
      </c>
      <c r="E106" s="20">
        <v>32.99212598425197</v>
      </c>
    </row>
    <row r="107" spans="1:5">
      <c r="A107" s="12">
        <v>98</v>
      </c>
      <c r="B107" s="38"/>
      <c r="C107" s="14" t="s">
        <v>126</v>
      </c>
      <c r="D107" s="27">
        <v>737.9</v>
      </c>
      <c r="E107" s="20">
        <v>29.051181102362204</v>
      </c>
    </row>
    <row r="108" spans="1:5">
      <c r="A108" s="12">
        <v>99</v>
      </c>
      <c r="B108" s="38"/>
      <c r="C108" s="14" t="s">
        <v>127</v>
      </c>
      <c r="D108" s="27">
        <v>791.4</v>
      </c>
      <c r="E108" s="20">
        <v>31.15748031496063</v>
      </c>
    </row>
    <row r="109" spans="1:5">
      <c r="A109" s="12">
        <v>100</v>
      </c>
      <c r="B109" s="38"/>
      <c r="C109" s="14" t="s">
        <v>128</v>
      </c>
      <c r="D109" s="27">
        <v>733.5</v>
      </c>
      <c r="E109" s="20">
        <v>28.877952755905515</v>
      </c>
    </row>
    <row r="110" spans="1:5">
      <c r="A110" s="12">
        <v>101</v>
      </c>
      <c r="B110" s="38"/>
      <c r="C110" s="14" t="s">
        <v>129</v>
      </c>
      <c r="D110" s="27">
        <v>710</v>
      </c>
      <c r="E110" s="20">
        <v>27.952755905511811</v>
      </c>
    </row>
    <row r="111" spans="1:5">
      <c r="A111" s="12">
        <v>102</v>
      </c>
      <c r="B111" s="38"/>
      <c r="C111" s="14" t="s">
        <v>130</v>
      </c>
      <c r="D111" s="27">
        <v>685.9</v>
      </c>
      <c r="E111" s="20">
        <v>27.003937007874015</v>
      </c>
    </row>
    <row r="112" spans="1:5">
      <c r="A112" s="12">
        <v>103</v>
      </c>
      <c r="B112" s="38" t="s">
        <v>131</v>
      </c>
      <c r="C112" s="14" t="s">
        <v>132</v>
      </c>
      <c r="D112" s="27">
        <v>749.4</v>
      </c>
      <c r="E112" s="20">
        <v>29.503937007874015</v>
      </c>
    </row>
    <row r="113" spans="1:5">
      <c r="A113" s="12">
        <v>104</v>
      </c>
      <c r="B113" s="38"/>
      <c r="C113" s="14" t="s">
        <v>133</v>
      </c>
      <c r="D113" s="27">
        <v>733.5</v>
      </c>
      <c r="E113" s="20">
        <v>28.877952755905515</v>
      </c>
    </row>
    <row r="114" spans="1:5">
      <c r="A114" s="12">
        <v>105</v>
      </c>
      <c r="B114" s="38" t="s">
        <v>134</v>
      </c>
      <c r="C114" s="14" t="s">
        <v>135</v>
      </c>
      <c r="D114" s="27">
        <v>758.9</v>
      </c>
      <c r="E114" s="20">
        <v>29.877952755905511</v>
      </c>
    </row>
    <row r="115" spans="1:5">
      <c r="A115" s="12">
        <v>106</v>
      </c>
      <c r="B115" s="38"/>
      <c r="C115" s="14" t="s">
        <v>136</v>
      </c>
      <c r="D115" s="27">
        <v>765</v>
      </c>
      <c r="E115" s="20">
        <v>30.118110236220474</v>
      </c>
    </row>
    <row r="116" spans="1:5">
      <c r="A116" s="12">
        <v>107</v>
      </c>
      <c r="B116" s="38"/>
      <c r="C116" s="14" t="s">
        <v>137</v>
      </c>
      <c r="D116" s="27">
        <v>778.5</v>
      </c>
      <c r="E116" s="20">
        <v>30.6496062992126</v>
      </c>
    </row>
    <row r="117" spans="1:5">
      <c r="A117" s="12">
        <v>108</v>
      </c>
      <c r="B117" s="38"/>
      <c r="C117" s="14" t="s">
        <v>138</v>
      </c>
      <c r="D117" s="27">
        <v>758.9</v>
      </c>
      <c r="E117" s="20">
        <v>29.877952755905511</v>
      </c>
    </row>
    <row r="118" spans="1:5">
      <c r="A118" s="12">
        <v>109</v>
      </c>
      <c r="B118" s="38" t="s">
        <v>139</v>
      </c>
      <c r="C118" s="14" t="s">
        <v>140</v>
      </c>
      <c r="D118" s="27">
        <v>692.2</v>
      </c>
      <c r="E118" s="20">
        <v>27.251968503937011</v>
      </c>
    </row>
    <row r="119" spans="1:5">
      <c r="A119" s="12">
        <v>110</v>
      </c>
      <c r="B119" s="38"/>
      <c r="C119" s="14" t="s">
        <v>141</v>
      </c>
      <c r="D119" s="27">
        <v>701.8</v>
      </c>
      <c r="E119" s="20">
        <v>27.629921259842519</v>
      </c>
    </row>
    <row r="120" spans="1:5">
      <c r="A120" s="12">
        <v>111</v>
      </c>
      <c r="B120" s="38" t="s">
        <v>142</v>
      </c>
      <c r="C120" s="14" t="s">
        <v>143</v>
      </c>
      <c r="D120" s="27">
        <v>724.3</v>
      </c>
      <c r="E120" s="20">
        <v>28.515748031496063</v>
      </c>
    </row>
    <row r="121" spans="1:5">
      <c r="A121" s="12">
        <v>112</v>
      </c>
      <c r="B121" s="38"/>
      <c r="C121" s="14" t="s">
        <v>144</v>
      </c>
      <c r="D121" s="27">
        <v>724.3</v>
      </c>
      <c r="E121" s="20">
        <v>28.515748031496063</v>
      </c>
    </row>
    <row r="122" spans="1:5">
      <c r="A122" s="12">
        <v>113</v>
      </c>
      <c r="B122" s="38"/>
      <c r="C122" s="14" t="s">
        <v>145</v>
      </c>
      <c r="D122" s="27">
        <v>711.9</v>
      </c>
      <c r="E122" s="20">
        <v>28.027559055118111</v>
      </c>
    </row>
    <row r="123" spans="1:5">
      <c r="A123" s="12">
        <v>114</v>
      </c>
      <c r="B123" s="38"/>
      <c r="C123" s="14" t="s">
        <v>146</v>
      </c>
      <c r="D123" s="27">
        <v>693</v>
      </c>
      <c r="E123" s="20">
        <v>27.283464566929137</v>
      </c>
    </row>
    <row r="124" spans="1:5">
      <c r="A124" s="12">
        <v>115</v>
      </c>
      <c r="B124" s="38"/>
      <c r="C124" s="14" t="s">
        <v>147</v>
      </c>
      <c r="D124" s="27">
        <v>668</v>
      </c>
      <c r="E124" s="20">
        <v>26.2992125984252</v>
      </c>
    </row>
    <row r="125" spans="1:5">
      <c r="A125" s="12">
        <v>116</v>
      </c>
      <c r="B125" s="38"/>
      <c r="C125" s="14" t="s">
        <v>174</v>
      </c>
      <c r="D125" s="27">
        <v>693</v>
      </c>
      <c r="E125" s="20">
        <v>27.283464566929137</v>
      </c>
    </row>
    <row r="126" spans="1:5">
      <c r="A126" s="12">
        <v>117</v>
      </c>
      <c r="B126" s="38"/>
      <c r="C126" s="14" t="s">
        <v>148</v>
      </c>
      <c r="D126" s="27">
        <v>634.5</v>
      </c>
      <c r="E126" s="20">
        <v>24.980314960629922</v>
      </c>
    </row>
    <row r="127" spans="1:5">
      <c r="A127" s="12">
        <v>118</v>
      </c>
      <c r="B127" s="38" t="s">
        <v>149</v>
      </c>
      <c r="C127" s="14" t="s">
        <v>150</v>
      </c>
      <c r="D127" s="27">
        <v>777.4</v>
      </c>
      <c r="E127" s="20">
        <v>30.606299212598426</v>
      </c>
    </row>
    <row r="128" spans="1:5">
      <c r="A128" s="12">
        <v>119</v>
      </c>
      <c r="B128" s="38"/>
      <c r="C128" s="14" t="s">
        <v>151</v>
      </c>
      <c r="D128" s="27">
        <v>802.8</v>
      </c>
      <c r="E128" s="20">
        <v>31.606299212598426</v>
      </c>
    </row>
    <row r="129" spans="1:5">
      <c r="A129" s="12">
        <v>120</v>
      </c>
      <c r="B129" s="38"/>
      <c r="C129" s="14" t="s">
        <v>152</v>
      </c>
      <c r="D129" s="27">
        <v>777.4</v>
      </c>
      <c r="E129" s="20">
        <v>30.606299212598426</v>
      </c>
    </row>
    <row r="130" spans="1:5">
      <c r="A130" s="12">
        <v>121</v>
      </c>
      <c r="B130" s="38"/>
      <c r="C130" s="14" t="s">
        <v>153</v>
      </c>
      <c r="D130" s="27">
        <v>791.4</v>
      </c>
      <c r="E130" s="20">
        <v>31.15748031496063</v>
      </c>
    </row>
    <row r="131" spans="1:5">
      <c r="A131" s="12">
        <v>122</v>
      </c>
      <c r="B131" s="38"/>
      <c r="C131" s="14" t="s">
        <v>154</v>
      </c>
      <c r="D131" s="27">
        <v>776.3</v>
      </c>
      <c r="E131" s="20">
        <v>30.562992125984252</v>
      </c>
    </row>
    <row r="132" spans="1:5">
      <c r="A132" s="12">
        <v>123</v>
      </c>
      <c r="B132" s="38"/>
      <c r="C132" s="14" t="s">
        <v>155</v>
      </c>
      <c r="D132" s="27">
        <v>802.3</v>
      </c>
      <c r="E132" s="20">
        <v>31.586614173228348</v>
      </c>
    </row>
    <row r="133" spans="1:5" ht="15.75" thickBot="1">
      <c r="A133" s="12">
        <v>124</v>
      </c>
      <c r="B133" s="38"/>
      <c r="C133" s="14" t="s">
        <v>156</v>
      </c>
      <c r="D133" s="29">
        <v>734.4</v>
      </c>
      <c r="E133" s="11">
        <v>28.913385826771655</v>
      </c>
    </row>
    <row r="134" spans="1:5">
      <c r="A134" s="12">
        <v>125</v>
      </c>
      <c r="B134" s="38"/>
      <c r="C134" s="14" t="s">
        <v>157</v>
      </c>
      <c r="D134" s="27">
        <v>805.9</v>
      </c>
      <c r="E134" s="20">
        <v>31.728346456692915</v>
      </c>
    </row>
    <row r="135" spans="1:5">
      <c r="A135" s="12">
        <v>126</v>
      </c>
      <c r="B135" s="38"/>
      <c r="C135" s="14" t="s">
        <v>158</v>
      </c>
      <c r="D135" s="27">
        <v>777.4</v>
      </c>
      <c r="E135" s="20">
        <v>30.606299212598426</v>
      </c>
    </row>
    <row r="136" spans="1:5">
      <c r="A136" s="12">
        <v>127</v>
      </c>
      <c r="B136" s="38"/>
      <c r="C136" s="14" t="s">
        <v>159</v>
      </c>
      <c r="D136" s="27">
        <v>750.4</v>
      </c>
      <c r="E136" s="20">
        <v>29.543307086614174</v>
      </c>
    </row>
    <row r="137" spans="1:5">
      <c r="A137" s="12"/>
      <c r="B137" s="38"/>
      <c r="C137" s="30" t="s">
        <v>183</v>
      </c>
      <c r="D137" s="31">
        <v>702</v>
      </c>
      <c r="E137" s="32">
        <v>27.6</v>
      </c>
    </row>
    <row r="138" spans="1:5">
      <c r="A138" s="12">
        <v>128</v>
      </c>
      <c r="B138" s="38"/>
      <c r="C138" s="14" t="s">
        <v>160</v>
      </c>
      <c r="D138" s="27">
        <v>640.09999999999991</v>
      </c>
      <c r="E138" s="20">
        <v>25.2007874015748</v>
      </c>
    </row>
    <row r="139" spans="1:5">
      <c r="A139" s="12">
        <v>129</v>
      </c>
      <c r="B139" s="38"/>
      <c r="C139" s="14" t="s">
        <v>161</v>
      </c>
      <c r="D139" s="27">
        <v>814.7</v>
      </c>
      <c r="E139" s="20">
        <v>32.074803149606304</v>
      </c>
    </row>
    <row r="140" spans="1:5">
      <c r="A140" s="12">
        <v>130</v>
      </c>
      <c r="B140" s="38"/>
      <c r="C140" s="14" t="s">
        <v>162</v>
      </c>
      <c r="D140" s="27">
        <v>810.5</v>
      </c>
      <c r="E140" s="20">
        <v>31.909448818897641</v>
      </c>
    </row>
    <row r="141" spans="1:5">
      <c r="A141" s="12">
        <v>131</v>
      </c>
      <c r="B141" s="38" t="s">
        <v>163</v>
      </c>
      <c r="C141" s="14" t="s">
        <v>164</v>
      </c>
      <c r="D141" s="27">
        <v>750.3</v>
      </c>
      <c r="E141" s="20">
        <v>29.539370078740156</v>
      </c>
    </row>
    <row r="142" spans="1:5">
      <c r="A142" s="12">
        <v>132</v>
      </c>
      <c r="B142" s="38"/>
      <c r="C142" s="14" t="s">
        <v>165</v>
      </c>
      <c r="D142" s="27">
        <v>739.9</v>
      </c>
      <c r="E142" s="20">
        <v>29.129921259842522</v>
      </c>
    </row>
    <row r="143" spans="1:5">
      <c r="A143" s="12">
        <v>133</v>
      </c>
      <c r="B143" s="17" t="s">
        <v>166</v>
      </c>
      <c r="C143" s="14" t="s">
        <v>169</v>
      </c>
      <c r="D143" s="27">
        <v>693</v>
      </c>
      <c r="E143" s="20">
        <v>27.283464566929137</v>
      </c>
    </row>
    <row r="144" spans="1:5">
      <c r="A144" s="12">
        <v>134</v>
      </c>
      <c r="B144" s="17" t="s">
        <v>167</v>
      </c>
      <c r="C144" s="14" t="s">
        <v>170</v>
      </c>
      <c r="D144" s="27">
        <v>758.9</v>
      </c>
      <c r="E144" s="20">
        <v>29.877952755905511</v>
      </c>
    </row>
    <row r="145" spans="1:5">
      <c r="A145" s="12">
        <v>135</v>
      </c>
      <c r="B145" s="38" t="s">
        <v>168</v>
      </c>
      <c r="C145" s="14" t="s">
        <v>171</v>
      </c>
      <c r="D145" s="27">
        <v>749.4</v>
      </c>
      <c r="E145" s="20">
        <v>29.503937007874015</v>
      </c>
    </row>
    <row r="146" spans="1:5">
      <c r="A146" s="12">
        <v>136</v>
      </c>
      <c r="B146" s="38"/>
      <c r="C146" s="14" t="s">
        <v>172</v>
      </c>
      <c r="D146" s="27">
        <v>749.4</v>
      </c>
      <c r="E146" s="20">
        <v>29.503937007874015</v>
      </c>
    </row>
    <row r="147" spans="1:5" ht="15.75" thickBot="1"/>
    <row r="148" spans="1:5" ht="16.5" thickBot="1">
      <c r="B148" s="49" t="s">
        <v>175</v>
      </c>
      <c r="C148" s="50"/>
      <c r="D148" s="50"/>
      <c r="E148" s="51"/>
    </row>
    <row r="149" spans="1:5">
      <c r="B149" s="52" t="s">
        <v>176</v>
      </c>
      <c r="C149" s="53"/>
      <c r="D149" s="53"/>
      <c r="E149" s="54"/>
    </row>
    <row r="150" spans="1:5" ht="35.25" customHeight="1">
      <c r="B150" s="40"/>
      <c r="C150" s="41"/>
      <c r="D150" s="41"/>
      <c r="E150" s="42"/>
    </row>
    <row r="151" spans="1:5" hidden="1">
      <c r="B151" s="40"/>
      <c r="C151" s="41"/>
      <c r="D151" s="41"/>
      <c r="E151" s="42"/>
    </row>
    <row r="152" spans="1:5" hidden="1">
      <c r="B152" s="40"/>
      <c r="C152" s="41"/>
      <c r="D152" s="41"/>
      <c r="E152" s="42"/>
    </row>
    <row r="153" spans="1:5" hidden="1">
      <c r="B153" s="40"/>
      <c r="C153" s="41"/>
      <c r="D153" s="41"/>
      <c r="E153" s="42"/>
    </row>
    <row r="154" spans="1:5" hidden="1">
      <c r="B154" s="40"/>
      <c r="C154" s="41"/>
      <c r="D154" s="41"/>
      <c r="E154" s="42"/>
    </row>
    <row r="155" spans="1:5" hidden="1">
      <c r="B155" s="40"/>
      <c r="C155" s="41"/>
      <c r="D155" s="41"/>
      <c r="E155" s="42"/>
    </row>
    <row r="156" spans="1:5" hidden="1">
      <c r="B156" s="40"/>
      <c r="C156" s="41"/>
      <c r="D156" s="41"/>
      <c r="E156" s="42"/>
    </row>
    <row r="157" spans="1:5" hidden="1">
      <c r="B157" s="40"/>
      <c r="C157" s="41"/>
      <c r="D157" s="41"/>
      <c r="E157" s="42"/>
    </row>
    <row r="158" spans="1:5" hidden="1">
      <c r="B158" s="40"/>
      <c r="C158" s="41"/>
      <c r="D158" s="41"/>
      <c r="E158" s="42"/>
    </row>
    <row r="159" spans="1:5" hidden="1">
      <c r="B159" s="40"/>
      <c r="C159" s="41"/>
      <c r="D159" s="41"/>
      <c r="E159" s="42"/>
    </row>
    <row r="160" spans="1:5" hidden="1">
      <c r="B160" s="40"/>
      <c r="C160" s="41"/>
      <c r="D160" s="41"/>
      <c r="E160" s="42"/>
    </row>
    <row r="161" spans="2:5" ht="44.25" customHeight="1">
      <c r="B161" s="40" t="s">
        <v>178</v>
      </c>
      <c r="C161" s="41"/>
      <c r="D161" s="41"/>
      <c r="E161" s="42"/>
    </row>
    <row r="162" spans="2:5" ht="93.75" customHeight="1">
      <c r="B162" s="43" t="s">
        <v>184</v>
      </c>
      <c r="C162" s="44"/>
      <c r="D162" s="44"/>
      <c r="E162" s="45"/>
    </row>
    <row r="163" spans="2:5" ht="29.25" customHeight="1">
      <c r="B163" s="40" t="s">
        <v>177</v>
      </c>
      <c r="C163" s="41"/>
      <c r="D163" s="41"/>
      <c r="E163" s="42"/>
    </row>
    <row r="164" spans="2:5" ht="58.5" customHeight="1">
      <c r="B164" s="40" t="s">
        <v>179</v>
      </c>
      <c r="C164" s="41"/>
      <c r="D164" s="41"/>
      <c r="E164" s="42"/>
    </row>
    <row r="165" spans="2:5">
      <c r="B165" s="40"/>
      <c r="C165" s="41"/>
      <c r="D165" s="41"/>
      <c r="E165" s="42"/>
    </row>
    <row r="166" spans="2:5">
      <c r="B166" s="40"/>
      <c r="C166" s="41"/>
      <c r="D166" s="41"/>
      <c r="E166" s="42"/>
    </row>
    <row r="167" spans="2:5">
      <c r="B167" s="40"/>
      <c r="C167" s="41"/>
      <c r="D167" s="41"/>
      <c r="E167" s="42"/>
    </row>
    <row r="168" spans="2:5">
      <c r="B168" s="40"/>
      <c r="C168" s="41"/>
      <c r="D168" s="41"/>
      <c r="E168" s="42"/>
    </row>
    <row r="169" spans="2:5">
      <c r="B169" s="40"/>
      <c r="C169" s="41"/>
      <c r="D169" s="41"/>
      <c r="E169" s="42"/>
    </row>
    <row r="170" spans="2:5" ht="15.75" thickBot="1">
      <c r="B170" s="46"/>
      <c r="C170" s="47"/>
      <c r="D170" s="47"/>
      <c r="E170" s="48"/>
    </row>
  </sheetData>
  <mergeCells count="38">
    <mergeCell ref="B169:E169"/>
    <mergeCell ref="B170:E170"/>
    <mergeCell ref="B168:E168"/>
    <mergeCell ref="B148:E148"/>
    <mergeCell ref="B149:E160"/>
    <mergeCell ref="B163:E163"/>
    <mergeCell ref="B167:E167"/>
    <mergeCell ref="B141:B142"/>
    <mergeCell ref="B81:B82"/>
    <mergeCell ref="B161:E161"/>
    <mergeCell ref="B162:E162"/>
    <mergeCell ref="B145:B146"/>
    <mergeCell ref="B112:B113"/>
    <mergeCell ref="B114:B117"/>
    <mergeCell ref="B118:B119"/>
    <mergeCell ref="B120:B126"/>
    <mergeCell ref="B2:E2"/>
    <mergeCell ref="B164:E164"/>
    <mergeCell ref="B165:E165"/>
    <mergeCell ref="B166:E166"/>
    <mergeCell ref="B66:B67"/>
    <mergeCell ref="B68:B74"/>
    <mergeCell ref="B75:B79"/>
    <mergeCell ref="B127:B140"/>
    <mergeCell ref="B47:B49"/>
    <mergeCell ref="B50:B58"/>
    <mergeCell ref="B39:B41"/>
    <mergeCell ref="B43:B46"/>
    <mergeCell ref="B59:B63"/>
    <mergeCell ref="B64:B65"/>
    <mergeCell ref="B83:B97"/>
    <mergeCell ref="B98:B111"/>
    <mergeCell ref="B4:F4"/>
    <mergeCell ref="B11:B15"/>
    <mergeCell ref="B16:B18"/>
    <mergeCell ref="B20:B29"/>
    <mergeCell ref="B30:B31"/>
    <mergeCell ref="B32:B38"/>
  </mergeCells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2014-03-27T04:44:54Z</dcterms:modified>
</cp:coreProperties>
</file>