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2755" windowHeight="975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BE8" i="1" l="1"/>
  <c r="BE19" i="1" l="1"/>
  <c r="BE18" i="1"/>
  <c r="BE23" i="1"/>
  <c r="BE22" i="1"/>
  <c r="BE21" i="1"/>
  <c r="BE26" i="1"/>
  <c r="BE27" i="1"/>
  <c r="BE32" i="1"/>
  <c r="BE33" i="1"/>
  <c r="BE28" i="1"/>
  <c r="BE29" i="1"/>
  <c r="BE24" i="1"/>
  <c r="BE25" i="1"/>
  <c r="BE30" i="1"/>
  <c r="BE31" i="1"/>
  <c r="BE16" i="1"/>
  <c r="BE17" i="1"/>
  <c r="BE9" i="1"/>
  <c r="BE10" i="1"/>
  <c r="BE11" i="1"/>
  <c r="BE14" i="1"/>
  <c r="BE15" i="1"/>
  <c r="BE12" i="1"/>
  <c r="BE13" i="1"/>
  <c r="H5" i="1" l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G5" i="1"/>
  <c r="BE20" i="1" l="1"/>
  <c r="BF5" i="1"/>
  <c r="BF4" i="1"/>
</calcChain>
</file>

<file path=xl/sharedStrings.xml><?xml version="1.0" encoding="utf-8"?>
<sst xmlns="http://schemas.openxmlformats.org/spreadsheetml/2006/main" count="80" uniqueCount="57">
  <si>
    <t>Номер точки</t>
  </si>
  <si>
    <t>Кол-во балов</t>
  </si>
  <si>
    <t>Время финиша</t>
  </si>
  <si>
    <t>Бальность точки</t>
  </si>
  <si>
    <t>Фамилия пилот</t>
  </si>
  <si>
    <t>ГОРОД</t>
  </si>
  <si>
    <t>Гос.номер</t>
  </si>
  <si>
    <t>Клуб</t>
  </si>
  <si>
    <t>Марка авто</t>
  </si>
  <si>
    <t>Барнаул</t>
  </si>
  <si>
    <t>-----</t>
  </si>
  <si>
    <t>Алтай 4х4</t>
  </si>
  <si>
    <t>Сузуки Эскудо</t>
  </si>
  <si>
    <t>Зубов Владимир</t>
  </si>
  <si>
    <t>а697ар</t>
  </si>
  <si>
    <t>Ниссан Террано 2</t>
  </si>
  <si>
    <t>Чекмарев Юрий</t>
  </si>
  <si>
    <t>УАЗ Хантер</t>
  </si>
  <si>
    <t>н296ум</t>
  </si>
  <si>
    <t>Якушеев Матвей</t>
  </si>
  <si>
    <t>м443мв</t>
  </si>
  <si>
    <t>УАЗ 452</t>
  </si>
  <si>
    <t>Ермаков Алексей</t>
  </si>
  <si>
    <t>е959ку</t>
  </si>
  <si>
    <t>ГАЗ 69</t>
  </si>
  <si>
    <t>Разумов Алексей</t>
  </si>
  <si>
    <t>м405см</t>
  </si>
  <si>
    <t>Тойота Близзард</t>
  </si>
  <si>
    <t>Носков Михаил</t>
  </si>
  <si>
    <t>ЗАТО Сибирский</t>
  </si>
  <si>
    <t>к303те</t>
  </si>
  <si>
    <t>Мищенко Дмитрий</t>
  </si>
  <si>
    <t>т733тн</t>
  </si>
  <si>
    <t>Алтай Офф Роад</t>
  </si>
  <si>
    <t>УАЗ 31512</t>
  </si>
  <si>
    <t>Бурлаков Владимир</t>
  </si>
  <si>
    <t>р315ев</t>
  </si>
  <si>
    <t>Бешенный</t>
  </si>
  <si>
    <t>УАЗ 31519</t>
  </si>
  <si>
    <t>Некрасов Михаил</t>
  </si>
  <si>
    <t>ПРОТО</t>
  </si>
  <si>
    <t>Овсянников Владислав</t>
  </si>
  <si>
    <t>у500ро</t>
  </si>
  <si>
    <t>Булох Сергей</t>
  </si>
  <si>
    <t>х741са</t>
  </si>
  <si>
    <t>Зайда Виталий</t>
  </si>
  <si>
    <t>т620он</t>
  </si>
  <si>
    <t>Зевс</t>
  </si>
  <si>
    <t>Торопов Алексей</t>
  </si>
  <si>
    <t>р281он</t>
  </si>
  <si>
    <t>ТЛК</t>
  </si>
  <si>
    <t>Штрафы</t>
  </si>
  <si>
    <t>Итоговое кол-во балов</t>
  </si>
  <si>
    <t>Класс СУПЕРМОНСТРЫ</t>
  </si>
  <si>
    <t>Кол-во точек, балов</t>
  </si>
  <si>
    <t>Баллы</t>
  </si>
  <si>
    <t>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</si>
</sst>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20" fontId="1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6" xfId="0" quotePrefix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topLeftCell="F1" workbookViewId="0">
      <pane ySplit="3" topLeftCell="A8" activePane="bottomLeft" state="frozen"/>
      <selection pane="bottomLeft" activeCell="BH34" sqref="BH34"/>
    </sheetView>
  </sheetViews>
  <sheetFormatPr defaultRowHeight="15" x14ac:dyDescent="0.25"/>
  <cols>
    <col min="1" max="1" width="7.140625" style="1" customWidth="1"/>
    <col min="2" max="2" width="18.85546875" style="1" customWidth="1"/>
    <col min="3" max="6" width="12.5703125" style="1" customWidth="1"/>
    <col min="7" max="56" width="2.85546875" style="1" customWidth="1"/>
    <col min="57" max="57" width="10.28515625" style="2" customWidth="1"/>
    <col min="58" max="59" width="9" style="1" customWidth="1"/>
    <col min="60" max="60" width="10.5703125" style="1" customWidth="1"/>
    <col min="61" max="61" width="9" style="1" customWidth="1"/>
    <col min="62" max="16384" width="9.140625" style="1"/>
  </cols>
  <sheetData>
    <row r="1" spans="1:61" ht="17.25" customHeight="1" x14ac:dyDescent="0.25">
      <c r="B1" s="48" t="s">
        <v>53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</row>
    <row r="2" spans="1:61" ht="6" customHeight="1" thickBot="1" x14ac:dyDescent="0.3"/>
    <row r="3" spans="1:61" s="3" customFormat="1" ht="57" customHeight="1" thickBot="1" x14ac:dyDescent="0.3">
      <c r="A3" s="56" t="s">
        <v>56</v>
      </c>
      <c r="B3" s="49" t="s">
        <v>0</v>
      </c>
      <c r="C3" s="50"/>
      <c r="D3" s="50"/>
      <c r="E3" s="50"/>
      <c r="F3" s="51"/>
      <c r="G3" s="26">
        <v>51</v>
      </c>
      <c r="H3" s="27">
        <v>52</v>
      </c>
      <c r="I3" s="27">
        <v>53</v>
      </c>
      <c r="J3" s="27">
        <v>54</v>
      </c>
      <c r="K3" s="27">
        <v>55</v>
      </c>
      <c r="L3" s="27">
        <v>56</v>
      </c>
      <c r="M3" s="27">
        <v>57</v>
      </c>
      <c r="N3" s="27">
        <v>58</v>
      </c>
      <c r="O3" s="27">
        <v>59</v>
      </c>
      <c r="P3" s="27">
        <v>60</v>
      </c>
      <c r="Q3" s="27">
        <v>61</v>
      </c>
      <c r="R3" s="27">
        <v>62</v>
      </c>
      <c r="S3" s="27">
        <v>63</v>
      </c>
      <c r="T3" s="27">
        <v>64</v>
      </c>
      <c r="U3" s="27">
        <v>65</v>
      </c>
      <c r="V3" s="27">
        <v>66</v>
      </c>
      <c r="W3" s="27">
        <v>67</v>
      </c>
      <c r="X3" s="27">
        <v>68</v>
      </c>
      <c r="Y3" s="27">
        <v>69</v>
      </c>
      <c r="Z3" s="27">
        <v>70</v>
      </c>
      <c r="AA3" s="27">
        <v>71</v>
      </c>
      <c r="AB3" s="27">
        <v>72</v>
      </c>
      <c r="AC3" s="27">
        <v>73</v>
      </c>
      <c r="AD3" s="27">
        <v>74</v>
      </c>
      <c r="AE3" s="27">
        <v>75</v>
      </c>
      <c r="AF3" s="27">
        <v>76</v>
      </c>
      <c r="AG3" s="27">
        <v>77</v>
      </c>
      <c r="AH3" s="27">
        <v>78</v>
      </c>
      <c r="AI3" s="27">
        <v>79</v>
      </c>
      <c r="AJ3" s="27">
        <v>80</v>
      </c>
      <c r="AK3" s="27">
        <v>81</v>
      </c>
      <c r="AL3" s="27">
        <v>82</v>
      </c>
      <c r="AM3" s="27">
        <v>83</v>
      </c>
      <c r="AN3" s="27">
        <v>84</v>
      </c>
      <c r="AO3" s="27">
        <v>85</v>
      </c>
      <c r="AP3" s="27">
        <v>86</v>
      </c>
      <c r="AQ3" s="27">
        <v>87</v>
      </c>
      <c r="AR3" s="27">
        <v>88</v>
      </c>
      <c r="AS3" s="27">
        <v>89</v>
      </c>
      <c r="AT3" s="27">
        <v>90</v>
      </c>
      <c r="AU3" s="27">
        <v>91</v>
      </c>
      <c r="AV3" s="27">
        <v>92</v>
      </c>
      <c r="AW3" s="27">
        <v>93</v>
      </c>
      <c r="AX3" s="27">
        <v>94</v>
      </c>
      <c r="AY3" s="27">
        <v>95</v>
      </c>
      <c r="AZ3" s="27">
        <v>96</v>
      </c>
      <c r="BA3" s="27">
        <v>97</v>
      </c>
      <c r="BB3" s="27">
        <v>98</v>
      </c>
      <c r="BC3" s="27">
        <v>99</v>
      </c>
      <c r="BD3" s="27">
        <v>100</v>
      </c>
      <c r="BE3" s="18" t="s">
        <v>54</v>
      </c>
      <c r="BF3" s="4" t="s">
        <v>1</v>
      </c>
      <c r="BG3" s="4" t="s">
        <v>51</v>
      </c>
      <c r="BH3" s="4" t="s">
        <v>52</v>
      </c>
      <c r="BI3" s="4" t="s">
        <v>2</v>
      </c>
    </row>
    <row r="4" spans="1:61" s="3" customFormat="1" ht="30" customHeight="1" thickBot="1" x14ac:dyDescent="0.3">
      <c r="A4" s="57"/>
      <c r="B4" s="52" t="s">
        <v>3</v>
      </c>
      <c r="C4" s="53"/>
      <c r="D4" s="53"/>
      <c r="E4" s="53"/>
      <c r="F4" s="53"/>
      <c r="G4" s="28">
        <v>5</v>
      </c>
      <c r="H4" s="29">
        <v>3</v>
      </c>
      <c r="I4" s="29">
        <v>5</v>
      </c>
      <c r="J4" s="29">
        <v>3</v>
      </c>
      <c r="K4" s="29">
        <v>3</v>
      </c>
      <c r="L4" s="29">
        <v>3</v>
      </c>
      <c r="M4" s="29">
        <v>5</v>
      </c>
      <c r="N4" s="29">
        <v>3</v>
      </c>
      <c r="O4" s="29">
        <v>5</v>
      </c>
      <c r="P4" s="29">
        <v>3</v>
      </c>
      <c r="Q4" s="29">
        <v>3</v>
      </c>
      <c r="R4" s="29">
        <v>1</v>
      </c>
      <c r="S4" s="29">
        <v>5</v>
      </c>
      <c r="T4" s="29">
        <v>3</v>
      </c>
      <c r="U4" s="29">
        <v>5</v>
      </c>
      <c r="V4" s="29">
        <v>3</v>
      </c>
      <c r="W4" s="29">
        <v>1</v>
      </c>
      <c r="X4" s="29">
        <v>1</v>
      </c>
      <c r="Y4" s="29">
        <v>1</v>
      </c>
      <c r="Z4" s="29">
        <v>3</v>
      </c>
      <c r="AA4" s="29">
        <v>3</v>
      </c>
      <c r="AB4" s="29">
        <v>1</v>
      </c>
      <c r="AC4" s="29">
        <v>3</v>
      </c>
      <c r="AD4" s="29">
        <v>5</v>
      </c>
      <c r="AE4" s="29">
        <v>3</v>
      </c>
      <c r="AF4" s="29">
        <v>1</v>
      </c>
      <c r="AG4" s="29">
        <v>3</v>
      </c>
      <c r="AH4" s="29">
        <v>1</v>
      </c>
      <c r="AI4" s="29">
        <v>1</v>
      </c>
      <c r="AJ4" s="29">
        <v>3</v>
      </c>
      <c r="AK4" s="29">
        <v>1</v>
      </c>
      <c r="AL4" s="29">
        <v>3</v>
      </c>
      <c r="AM4" s="29">
        <v>3</v>
      </c>
      <c r="AN4" s="29">
        <v>1</v>
      </c>
      <c r="AO4" s="29">
        <v>1</v>
      </c>
      <c r="AP4" s="29">
        <v>3</v>
      </c>
      <c r="AQ4" s="29">
        <v>3</v>
      </c>
      <c r="AR4" s="29">
        <v>3</v>
      </c>
      <c r="AS4" s="29">
        <v>1</v>
      </c>
      <c r="AT4" s="29">
        <v>3</v>
      </c>
      <c r="AU4" s="29">
        <v>1</v>
      </c>
      <c r="AV4" s="29">
        <v>3</v>
      </c>
      <c r="AW4" s="29">
        <v>1</v>
      </c>
      <c r="AX4" s="29">
        <v>1</v>
      </c>
      <c r="AY4" s="29">
        <v>3</v>
      </c>
      <c r="AZ4" s="29">
        <v>3</v>
      </c>
      <c r="BA4" s="29">
        <v>1</v>
      </c>
      <c r="BB4" s="29">
        <v>3</v>
      </c>
      <c r="BC4" s="29">
        <v>1</v>
      </c>
      <c r="BD4" s="30">
        <v>1</v>
      </c>
      <c r="BE4" s="24"/>
      <c r="BF4" s="5">
        <f>SUBTOTAL(9,G4:BD4)</f>
        <v>128</v>
      </c>
      <c r="BG4" s="5"/>
      <c r="BH4" s="5"/>
      <c r="BI4" s="5"/>
    </row>
    <row r="5" spans="1:61" s="3" customFormat="1" ht="30" customHeight="1" thickBot="1" x14ac:dyDescent="0.3">
      <c r="A5" s="58"/>
      <c r="B5" s="54" t="s">
        <v>55</v>
      </c>
      <c r="C5" s="55"/>
      <c r="D5" s="55"/>
      <c r="E5" s="55"/>
      <c r="F5" s="55"/>
      <c r="G5" s="7">
        <f>G4</f>
        <v>5</v>
      </c>
      <c r="H5" s="31">
        <f t="shared" ref="H5:BD5" si="0">H4</f>
        <v>3</v>
      </c>
      <c r="I5" s="31">
        <f t="shared" si="0"/>
        <v>5</v>
      </c>
      <c r="J5" s="31">
        <f t="shared" si="0"/>
        <v>3</v>
      </c>
      <c r="K5" s="31">
        <f t="shared" si="0"/>
        <v>3</v>
      </c>
      <c r="L5" s="31">
        <f t="shared" si="0"/>
        <v>3</v>
      </c>
      <c r="M5" s="31">
        <f t="shared" si="0"/>
        <v>5</v>
      </c>
      <c r="N5" s="31">
        <f t="shared" si="0"/>
        <v>3</v>
      </c>
      <c r="O5" s="31">
        <f t="shared" si="0"/>
        <v>5</v>
      </c>
      <c r="P5" s="31">
        <f t="shared" si="0"/>
        <v>3</v>
      </c>
      <c r="Q5" s="31">
        <f t="shared" si="0"/>
        <v>3</v>
      </c>
      <c r="R5" s="31">
        <f t="shared" si="0"/>
        <v>1</v>
      </c>
      <c r="S5" s="31">
        <f t="shared" si="0"/>
        <v>5</v>
      </c>
      <c r="T5" s="31">
        <f t="shared" si="0"/>
        <v>3</v>
      </c>
      <c r="U5" s="31">
        <f t="shared" si="0"/>
        <v>5</v>
      </c>
      <c r="V5" s="31">
        <f t="shared" si="0"/>
        <v>3</v>
      </c>
      <c r="W5" s="31">
        <f t="shared" si="0"/>
        <v>1</v>
      </c>
      <c r="X5" s="31">
        <f t="shared" si="0"/>
        <v>1</v>
      </c>
      <c r="Y5" s="31">
        <f t="shared" si="0"/>
        <v>1</v>
      </c>
      <c r="Z5" s="31">
        <f t="shared" si="0"/>
        <v>3</v>
      </c>
      <c r="AA5" s="31">
        <f t="shared" si="0"/>
        <v>3</v>
      </c>
      <c r="AB5" s="31">
        <f t="shared" si="0"/>
        <v>1</v>
      </c>
      <c r="AC5" s="31">
        <f t="shared" si="0"/>
        <v>3</v>
      </c>
      <c r="AD5" s="31">
        <f t="shared" si="0"/>
        <v>5</v>
      </c>
      <c r="AE5" s="31">
        <f t="shared" si="0"/>
        <v>3</v>
      </c>
      <c r="AF5" s="31">
        <f t="shared" si="0"/>
        <v>1</v>
      </c>
      <c r="AG5" s="31">
        <f t="shared" si="0"/>
        <v>3</v>
      </c>
      <c r="AH5" s="31">
        <f t="shared" si="0"/>
        <v>1</v>
      </c>
      <c r="AI5" s="31">
        <f t="shared" si="0"/>
        <v>1</v>
      </c>
      <c r="AJ5" s="31">
        <f t="shared" si="0"/>
        <v>3</v>
      </c>
      <c r="AK5" s="31">
        <f t="shared" si="0"/>
        <v>1</v>
      </c>
      <c r="AL5" s="31">
        <f t="shared" si="0"/>
        <v>3</v>
      </c>
      <c r="AM5" s="31">
        <f t="shared" si="0"/>
        <v>3</v>
      </c>
      <c r="AN5" s="31">
        <f t="shared" si="0"/>
        <v>1</v>
      </c>
      <c r="AO5" s="31">
        <f t="shared" si="0"/>
        <v>1</v>
      </c>
      <c r="AP5" s="31">
        <f t="shared" si="0"/>
        <v>3</v>
      </c>
      <c r="AQ5" s="31">
        <f t="shared" si="0"/>
        <v>3</v>
      </c>
      <c r="AR5" s="31">
        <f t="shared" si="0"/>
        <v>3</v>
      </c>
      <c r="AS5" s="31">
        <f t="shared" si="0"/>
        <v>1</v>
      </c>
      <c r="AT5" s="31">
        <f t="shared" si="0"/>
        <v>3</v>
      </c>
      <c r="AU5" s="31">
        <f t="shared" si="0"/>
        <v>1</v>
      </c>
      <c r="AV5" s="31">
        <f t="shared" si="0"/>
        <v>3</v>
      </c>
      <c r="AW5" s="31">
        <f t="shared" si="0"/>
        <v>1</v>
      </c>
      <c r="AX5" s="31">
        <f t="shared" si="0"/>
        <v>1</v>
      </c>
      <c r="AY5" s="31">
        <f t="shared" si="0"/>
        <v>3</v>
      </c>
      <c r="AZ5" s="31">
        <f t="shared" si="0"/>
        <v>3</v>
      </c>
      <c r="BA5" s="31">
        <f t="shared" si="0"/>
        <v>1</v>
      </c>
      <c r="BB5" s="31">
        <f t="shared" si="0"/>
        <v>3</v>
      </c>
      <c r="BC5" s="31">
        <f t="shared" si="0"/>
        <v>1</v>
      </c>
      <c r="BD5" s="32">
        <f t="shared" si="0"/>
        <v>1</v>
      </c>
      <c r="BE5" s="25"/>
      <c r="BF5" s="6">
        <f>SUBTOTAL(9,G5:BD5)</f>
        <v>128</v>
      </c>
      <c r="BG5" s="6"/>
      <c r="BH5" s="6"/>
      <c r="BI5" s="6"/>
    </row>
    <row r="6" spans="1:61" s="8" customFormat="1" ht="18.75" customHeight="1" x14ac:dyDescent="0.25">
      <c r="A6" s="35"/>
      <c r="B6" s="35" t="s">
        <v>4</v>
      </c>
      <c r="C6" s="35" t="s">
        <v>5</v>
      </c>
      <c r="D6" s="35" t="s">
        <v>6</v>
      </c>
      <c r="E6" s="35" t="s">
        <v>7</v>
      </c>
      <c r="F6" s="35" t="s">
        <v>8</v>
      </c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9"/>
      <c r="BE6" s="35"/>
      <c r="BF6" s="35"/>
      <c r="BG6" s="9"/>
      <c r="BH6" s="9"/>
      <c r="BI6" s="35"/>
    </row>
    <row r="7" spans="1:61" s="8" customFormat="1" ht="18.75" customHeight="1" thickBot="1" x14ac:dyDescent="0.3">
      <c r="A7" s="36"/>
      <c r="B7" s="36"/>
      <c r="C7" s="36"/>
      <c r="D7" s="36"/>
      <c r="E7" s="36"/>
      <c r="F7" s="36"/>
      <c r="G7" s="37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9"/>
      <c r="BE7" s="36"/>
      <c r="BF7" s="36"/>
      <c r="BG7" s="10"/>
      <c r="BH7" s="10"/>
      <c r="BI7" s="36"/>
    </row>
    <row r="8" spans="1:61" ht="15" customHeight="1" thickBot="1" x14ac:dyDescent="0.3">
      <c r="A8" s="35">
        <v>1</v>
      </c>
      <c r="B8" s="40" t="s">
        <v>35</v>
      </c>
      <c r="C8" s="42" t="s">
        <v>9</v>
      </c>
      <c r="D8" s="42" t="s">
        <v>36</v>
      </c>
      <c r="E8" s="44" t="s">
        <v>37</v>
      </c>
      <c r="F8" s="42" t="s">
        <v>38</v>
      </c>
      <c r="G8" s="11">
        <v>1</v>
      </c>
      <c r="H8" s="12">
        <v>1</v>
      </c>
      <c r="I8" s="12">
        <v>1</v>
      </c>
      <c r="J8" s="12">
        <v>1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1</v>
      </c>
      <c r="U8" s="12"/>
      <c r="V8" s="12">
        <v>1</v>
      </c>
      <c r="W8" s="12">
        <v>1</v>
      </c>
      <c r="X8" s="12"/>
      <c r="Y8" s="12"/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/>
      <c r="AJ8" s="12">
        <v>1</v>
      </c>
      <c r="AK8" s="12">
        <v>1</v>
      </c>
      <c r="AL8" s="12">
        <v>1</v>
      </c>
      <c r="AM8" s="12"/>
      <c r="AN8" s="12">
        <v>1</v>
      </c>
      <c r="AO8" s="12">
        <v>1</v>
      </c>
      <c r="AP8" s="12">
        <v>1</v>
      </c>
      <c r="AQ8" s="12">
        <v>1</v>
      </c>
      <c r="AR8" s="12">
        <v>1</v>
      </c>
      <c r="AS8" s="12">
        <v>1</v>
      </c>
      <c r="AT8" s="12">
        <v>1</v>
      </c>
      <c r="AU8" s="12">
        <v>1</v>
      </c>
      <c r="AV8" s="12">
        <v>1</v>
      </c>
      <c r="AW8" s="12">
        <v>1</v>
      </c>
      <c r="AX8" s="12">
        <v>1</v>
      </c>
      <c r="AY8" s="12">
        <v>1</v>
      </c>
      <c r="AZ8" s="12">
        <v>1</v>
      </c>
      <c r="BA8" s="12">
        <v>1</v>
      </c>
      <c r="BB8" s="12">
        <v>1</v>
      </c>
      <c r="BC8" s="12">
        <v>1</v>
      </c>
      <c r="BD8" s="13">
        <v>1</v>
      </c>
      <c r="BE8" s="14">
        <f t="shared" ref="BE8:BE33" si="1">SUM(G8:BD8)</f>
        <v>45</v>
      </c>
      <c r="BF8" s="33">
        <v>157</v>
      </c>
      <c r="BG8" s="20"/>
      <c r="BH8" s="33">
        <v>157</v>
      </c>
      <c r="BI8" s="21">
        <v>0.7416666666666667</v>
      </c>
    </row>
    <row r="9" spans="1:61" ht="15" customHeight="1" thickBot="1" x14ac:dyDescent="0.3">
      <c r="A9" s="36"/>
      <c r="B9" s="41"/>
      <c r="C9" s="43"/>
      <c r="D9" s="43"/>
      <c r="E9" s="45"/>
      <c r="F9" s="43"/>
      <c r="G9" s="15"/>
      <c r="H9" s="16"/>
      <c r="I9" s="16">
        <v>1</v>
      </c>
      <c r="J9" s="16">
        <v>1</v>
      </c>
      <c r="K9" s="16"/>
      <c r="L9" s="16">
        <v>1</v>
      </c>
      <c r="M9" s="16">
        <v>1</v>
      </c>
      <c r="N9" s="16">
        <v>1</v>
      </c>
      <c r="O9" s="16"/>
      <c r="P9" s="16">
        <v>1</v>
      </c>
      <c r="Q9" s="16"/>
      <c r="R9" s="16"/>
      <c r="S9" s="16"/>
      <c r="T9" s="16"/>
      <c r="U9" s="16"/>
      <c r="V9" s="16">
        <v>1</v>
      </c>
      <c r="W9" s="16"/>
      <c r="X9" s="16"/>
      <c r="Y9" s="16"/>
      <c r="Z9" s="16">
        <v>1</v>
      </c>
      <c r="AA9" s="16">
        <v>1</v>
      </c>
      <c r="AB9" s="16">
        <v>1</v>
      </c>
      <c r="AC9" s="16">
        <v>1</v>
      </c>
      <c r="AD9" s="16"/>
      <c r="AE9" s="16"/>
      <c r="AF9" s="16"/>
      <c r="AG9" s="16"/>
      <c r="AH9" s="16"/>
      <c r="AI9" s="16"/>
      <c r="AJ9" s="16"/>
      <c r="AK9" s="16">
        <v>1</v>
      </c>
      <c r="AL9" s="16"/>
      <c r="AM9" s="16"/>
      <c r="AN9" s="16"/>
      <c r="AO9" s="16"/>
      <c r="AP9" s="16">
        <v>1</v>
      </c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>
        <v>1</v>
      </c>
      <c r="BE9" s="14">
        <f t="shared" si="1"/>
        <v>14</v>
      </c>
      <c r="BF9" s="34"/>
      <c r="BG9" s="22"/>
      <c r="BH9" s="34"/>
      <c r="BI9" s="23"/>
    </row>
    <row r="10" spans="1:61" ht="15" customHeight="1" thickBot="1" x14ac:dyDescent="0.3">
      <c r="A10" s="35">
        <v>2</v>
      </c>
      <c r="B10" s="40" t="s">
        <v>39</v>
      </c>
      <c r="C10" s="42" t="s">
        <v>9</v>
      </c>
      <c r="D10" s="42" t="s">
        <v>40</v>
      </c>
      <c r="E10" s="44" t="s">
        <v>11</v>
      </c>
      <c r="F10" s="42" t="s">
        <v>40</v>
      </c>
      <c r="G10" s="11">
        <v>1</v>
      </c>
      <c r="H10" s="12">
        <v>1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/>
      <c r="O10" s="12">
        <v>1</v>
      </c>
      <c r="P10" s="12">
        <v>1</v>
      </c>
      <c r="Q10" s="12"/>
      <c r="R10" s="12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/>
      <c r="Y10" s="12">
        <v>1</v>
      </c>
      <c r="Z10" s="12">
        <v>1</v>
      </c>
      <c r="AA10" s="12">
        <v>1</v>
      </c>
      <c r="AB10" s="12">
        <v>1</v>
      </c>
      <c r="AC10" s="12">
        <v>1</v>
      </c>
      <c r="AD10" s="12">
        <v>1</v>
      </c>
      <c r="AE10" s="12">
        <v>1</v>
      </c>
      <c r="AF10" s="12">
        <v>1</v>
      </c>
      <c r="AG10" s="12">
        <v>1</v>
      </c>
      <c r="AH10" s="12">
        <v>1</v>
      </c>
      <c r="AI10" s="12"/>
      <c r="AJ10" s="12">
        <v>1</v>
      </c>
      <c r="AK10" s="12">
        <v>1</v>
      </c>
      <c r="AL10" s="12">
        <v>1</v>
      </c>
      <c r="AM10" s="12"/>
      <c r="AN10" s="12">
        <v>1</v>
      </c>
      <c r="AO10" s="12">
        <v>1</v>
      </c>
      <c r="AP10" s="12">
        <v>1</v>
      </c>
      <c r="AQ10" s="12">
        <v>1</v>
      </c>
      <c r="AR10" s="12">
        <v>1</v>
      </c>
      <c r="AS10" s="12">
        <v>1</v>
      </c>
      <c r="AT10" s="12">
        <v>1</v>
      </c>
      <c r="AU10" s="12">
        <v>1</v>
      </c>
      <c r="AV10" s="12">
        <v>1</v>
      </c>
      <c r="AW10" s="12">
        <v>1</v>
      </c>
      <c r="AX10" s="12">
        <v>1</v>
      </c>
      <c r="AY10" s="12">
        <v>1</v>
      </c>
      <c r="AZ10" s="12">
        <v>1</v>
      </c>
      <c r="BA10" s="12">
        <v>1</v>
      </c>
      <c r="BB10" s="12">
        <v>1</v>
      </c>
      <c r="BC10" s="12"/>
      <c r="BD10" s="13">
        <v>1</v>
      </c>
      <c r="BE10" s="14">
        <f t="shared" si="1"/>
        <v>44</v>
      </c>
      <c r="BF10" s="33">
        <v>147</v>
      </c>
      <c r="BG10" s="20"/>
      <c r="BH10" s="33">
        <v>147</v>
      </c>
      <c r="BI10" s="21">
        <v>0.67708333333333337</v>
      </c>
    </row>
    <row r="11" spans="1:61" ht="15" customHeight="1" thickBot="1" x14ac:dyDescent="0.3">
      <c r="A11" s="36"/>
      <c r="B11" s="41"/>
      <c r="C11" s="43"/>
      <c r="D11" s="43"/>
      <c r="E11" s="45"/>
      <c r="F11" s="43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>
        <v>1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>
        <v>1</v>
      </c>
      <c r="AE11" s="16">
        <v>1</v>
      </c>
      <c r="AF11" s="16"/>
      <c r="AG11" s="16">
        <v>1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v>1</v>
      </c>
      <c r="AR11" s="16"/>
      <c r="AS11" s="16">
        <v>1</v>
      </c>
      <c r="AT11" s="16"/>
      <c r="AU11" s="16"/>
      <c r="AV11" s="16"/>
      <c r="AW11" s="16">
        <v>1</v>
      </c>
      <c r="AX11" s="16"/>
      <c r="AY11" s="16">
        <v>1</v>
      </c>
      <c r="AZ11" s="16">
        <v>1</v>
      </c>
      <c r="BA11" s="16">
        <v>1</v>
      </c>
      <c r="BB11" s="16">
        <v>1</v>
      </c>
      <c r="BC11" s="16"/>
      <c r="BD11" s="17"/>
      <c r="BE11" s="14">
        <f t="shared" si="1"/>
        <v>11</v>
      </c>
      <c r="BF11" s="34"/>
      <c r="BG11" s="22"/>
      <c r="BH11" s="34"/>
      <c r="BI11" s="23"/>
    </row>
    <row r="12" spans="1:61" ht="15" customHeight="1" thickBot="1" x14ac:dyDescent="0.3">
      <c r="A12" s="35">
        <v>3</v>
      </c>
      <c r="B12" s="40" t="s">
        <v>43</v>
      </c>
      <c r="C12" s="42" t="s">
        <v>9</v>
      </c>
      <c r="D12" s="42" t="s">
        <v>44</v>
      </c>
      <c r="E12" s="42" t="s">
        <v>11</v>
      </c>
      <c r="F12" s="42" t="s">
        <v>12</v>
      </c>
      <c r="G12" s="11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/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/>
      <c r="Y12" s="12">
        <v>1</v>
      </c>
      <c r="Z12" s="12">
        <v>1</v>
      </c>
      <c r="AA12" s="12"/>
      <c r="AB12" s="12">
        <v>1</v>
      </c>
      <c r="AC12" s="12">
        <v>1</v>
      </c>
      <c r="AD12" s="12">
        <v>1</v>
      </c>
      <c r="AE12" s="12">
        <v>1</v>
      </c>
      <c r="AF12" s="12">
        <v>1</v>
      </c>
      <c r="AG12" s="12">
        <v>1</v>
      </c>
      <c r="AH12" s="12">
        <v>1</v>
      </c>
      <c r="AI12" s="12"/>
      <c r="AJ12" s="12">
        <v>1</v>
      </c>
      <c r="AK12" s="12">
        <v>1</v>
      </c>
      <c r="AL12" s="12">
        <v>1</v>
      </c>
      <c r="AM12" s="12"/>
      <c r="AN12" s="12">
        <v>1</v>
      </c>
      <c r="AO12" s="12">
        <v>1</v>
      </c>
      <c r="AP12" s="12">
        <v>1</v>
      </c>
      <c r="AQ12" s="12">
        <v>1</v>
      </c>
      <c r="AR12" s="12">
        <v>1</v>
      </c>
      <c r="AS12" s="12">
        <v>1</v>
      </c>
      <c r="AT12" s="12">
        <v>1</v>
      </c>
      <c r="AU12" s="12">
        <v>1</v>
      </c>
      <c r="AV12" s="12">
        <v>1</v>
      </c>
      <c r="AW12" s="12">
        <v>1</v>
      </c>
      <c r="AX12" s="12">
        <v>1</v>
      </c>
      <c r="AY12" s="12">
        <v>1</v>
      </c>
      <c r="AZ12" s="12">
        <v>1</v>
      </c>
      <c r="BA12" s="12">
        <v>1</v>
      </c>
      <c r="BB12" s="12">
        <v>1</v>
      </c>
      <c r="BC12" s="12">
        <v>1</v>
      </c>
      <c r="BD12" s="13">
        <v>1</v>
      </c>
      <c r="BE12" s="14">
        <f t="shared" si="1"/>
        <v>45</v>
      </c>
      <c r="BF12" s="33">
        <v>135</v>
      </c>
      <c r="BG12" s="20"/>
      <c r="BH12" s="33">
        <v>135</v>
      </c>
      <c r="BI12" s="21">
        <v>0.67638888888888893</v>
      </c>
    </row>
    <row r="13" spans="1:61" ht="15" customHeight="1" thickBot="1" x14ac:dyDescent="0.3">
      <c r="A13" s="36"/>
      <c r="B13" s="41"/>
      <c r="C13" s="43"/>
      <c r="D13" s="43"/>
      <c r="E13" s="43"/>
      <c r="F13" s="43"/>
      <c r="G13" s="15">
        <v>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1</v>
      </c>
      <c r="S13" s="16"/>
      <c r="T13" s="16"/>
      <c r="U13" s="16">
        <v>1</v>
      </c>
      <c r="V13" s="16"/>
      <c r="W13" s="16">
        <v>1</v>
      </c>
      <c r="X13" s="16"/>
      <c r="Y13" s="16">
        <v>1</v>
      </c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>
        <v>1</v>
      </c>
      <c r="AK13" s="16"/>
      <c r="AL13" s="16"/>
      <c r="AM13" s="16"/>
      <c r="AN13" s="16"/>
      <c r="AO13" s="16">
        <v>1</v>
      </c>
      <c r="AP13" s="16"/>
      <c r="AQ13" s="16"/>
      <c r="AR13" s="16"/>
      <c r="AS13" s="16"/>
      <c r="AT13" s="16"/>
      <c r="AU13" s="16">
        <v>1</v>
      </c>
      <c r="AV13" s="16"/>
      <c r="AW13" s="16"/>
      <c r="AX13" s="16"/>
      <c r="AY13" s="16"/>
      <c r="AZ13" s="16"/>
      <c r="BA13" s="16"/>
      <c r="BB13" s="16"/>
      <c r="BC13" s="16"/>
      <c r="BD13" s="17"/>
      <c r="BE13" s="14">
        <f t="shared" si="1"/>
        <v>8</v>
      </c>
      <c r="BF13" s="34"/>
      <c r="BG13" s="22"/>
      <c r="BH13" s="34"/>
      <c r="BI13" s="23"/>
    </row>
    <row r="14" spans="1:61" ht="15" customHeight="1" thickBot="1" x14ac:dyDescent="0.3">
      <c r="A14" s="35">
        <v>4</v>
      </c>
      <c r="B14" s="40" t="s">
        <v>41</v>
      </c>
      <c r="C14" s="42" t="s">
        <v>9</v>
      </c>
      <c r="D14" s="42" t="s">
        <v>42</v>
      </c>
      <c r="E14" s="42" t="s">
        <v>11</v>
      </c>
      <c r="F14" s="42" t="s">
        <v>38</v>
      </c>
      <c r="G14" s="11">
        <v>1</v>
      </c>
      <c r="H14" s="12">
        <v>1</v>
      </c>
      <c r="I14" s="12">
        <v>1</v>
      </c>
      <c r="J14" s="12">
        <v>1</v>
      </c>
      <c r="K14" s="12">
        <v>1</v>
      </c>
      <c r="L14" s="12">
        <v>1</v>
      </c>
      <c r="M14" s="12">
        <v>1</v>
      </c>
      <c r="N14" s="12">
        <v>1</v>
      </c>
      <c r="O14" s="12">
        <v>1</v>
      </c>
      <c r="P14" s="12">
        <v>1</v>
      </c>
      <c r="Q14" s="12">
        <v>1</v>
      </c>
      <c r="R14" s="12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/>
      <c r="Y14" s="12">
        <v>1</v>
      </c>
      <c r="Z14" s="12">
        <v>1</v>
      </c>
      <c r="AA14" s="12">
        <v>1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1</v>
      </c>
      <c r="AI14" s="12"/>
      <c r="AJ14" s="12">
        <v>1</v>
      </c>
      <c r="AK14" s="12">
        <v>1</v>
      </c>
      <c r="AL14" s="12">
        <v>1</v>
      </c>
      <c r="AM14" s="12"/>
      <c r="AN14" s="12">
        <v>1</v>
      </c>
      <c r="AO14" s="12">
        <v>1</v>
      </c>
      <c r="AP14" s="12">
        <v>1</v>
      </c>
      <c r="AQ14" s="12">
        <v>1</v>
      </c>
      <c r="AR14" s="12">
        <v>1</v>
      </c>
      <c r="AS14" s="12">
        <v>1</v>
      </c>
      <c r="AT14" s="12">
        <v>1</v>
      </c>
      <c r="AU14" s="12">
        <v>1</v>
      </c>
      <c r="AV14" s="12">
        <v>1</v>
      </c>
      <c r="AW14" s="12"/>
      <c r="AX14" s="12">
        <v>1</v>
      </c>
      <c r="AY14" s="12">
        <v>1</v>
      </c>
      <c r="AZ14" s="12"/>
      <c r="BA14" s="12">
        <v>1</v>
      </c>
      <c r="BB14" s="12"/>
      <c r="BC14" s="12">
        <v>1</v>
      </c>
      <c r="BD14" s="13">
        <v>1</v>
      </c>
      <c r="BE14" s="14">
        <f t="shared" si="1"/>
        <v>44</v>
      </c>
      <c r="BF14" s="33">
        <v>116</v>
      </c>
      <c r="BG14" s="20"/>
      <c r="BH14" s="33">
        <v>116</v>
      </c>
      <c r="BI14" s="21">
        <v>0.73472222222222217</v>
      </c>
    </row>
    <row r="15" spans="1:61" ht="15" customHeight="1" thickBot="1" x14ac:dyDescent="0.3">
      <c r="A15" s="36"/>
      <c r="B15" s="41"/>
      <c r="C15" s="43"/>
      <c r="D15" s="43"/>
      <c r="E15" s="43"/>
      <c r="F15" s="43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4">
        <f t="shared" si="1"/>
        <v>0</v>
      </c>
      <c r="BF15" s="34"/>
      <c r="BG15" s="22"/>
      <c r="BH15" s="34"/>
      <c r="BI15" s="23"/>
    </row>
    <row r="16" spans="1:61" ht="15" customHeight="1" thickBot="1" x14ac:dyDescent="0.3">
      <c r="A16" s="35">
        <v>5</v>
      </c>
      <c r="B16" s="40" t="s">
        <v>31</v>
      </c>
      <c r="C16" s="42" t="s">
        <v>9</v>
      </c>
      <c r="D16" s="42" t="s">
        <v>32</v>
      </c>
      <c r="E16" s="44" t="s">
        <v>33</v>
      </c>
      <c r="F16" s="42" t="s">
        <v>34</v>
      </c>
      <c r="G16" s="11"/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/>
      <c r="T16" s="12">
        <v>1</v>
      </c>
      <c r="U16" s="12"/>
      <c r="V16" s="12">
        <v>1</v>
      </c>
      <c r="W16" s="12">
        <v>1</v>
      </c>
      <c r="X16" s="12"/>
      <c r="Y16" s="12">
        <v>1</v>
      </c>
      <c r="Z16" s="12">
        <v>1</v>
      </c>
      <c r="AA16" s="12">
        <v>1</v>
      </c>
      <c r="AB16" s="12">
        <v>1</v>
      </c>
      <c r="AC16" s="12">
        <v>1</v>
      </c>
      <c r="AD16" s="12">
        <v>1</v>
      </c>
      <c r="AE16" s="12">
        <v>1</v>
      </c>
      <c r="AF16" s="12">
        <v>1</v>
      </c>
      <c r="AG16" s="12">
        <v>1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>
        <v>1</v>
      </c>
      <c r="AT16" s="12">
        <v>1</v>
      </c>
      <c r="AU16" s="12">
        <v>1</v>
      </c>
      <c r="AV16" s="12"/>
      <c r="AW16" s="12">
        <v>1</v>
      </c>
      <c r="AX16" s="12">
        <v>1</v>
      </c>
      <c r="AY16" s="12"/>
      <c r="AZ16" s="12"/>
      <c r="BA16" s="12">
        <v>1</v>
      </c>
      <c r="BB16" s="12"/>
      <c r="BC16" s="12">
        <v>1</v>
      </c>
      <c r="BD16" s="13"/>
      <c r="BE16" s="14">
        <f t="shared" si="1"/>
        <v>30</v>
      </c>
      <c r="BF16" s="33">
        <v>79</v>
      </c>
      <c r="BG16" s="20"/>
      <c r="BH16" s="33">
        <v>79</v>
      </c>
      <c r="BI16" s="21">
        <v>0.60555555555555551</v>
      </c>
    </row>
    <row r="17" spans="1:61" ht="15" customHeight="1" thickBot="1" x14ac:dyDescent="0.3">
      <c r="A17" s="36"/>
      <c r="B17" s="41"/>
      <c r="C17" s="43"/>
      <c r="D17" s="43"/>
      <c r="E17" s="45"/>
      <c r="F17" s="43"/>
      <c r="G17" s="15"/>
      <c r="H17" s="16">
        <v>1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7"/>
      <c r="BE17" s="14">
        <f t="shared" si="1"/>
        <v>1</v>
      </c>
      <c r="BF17" s="34"/>
      <c r="BG17" s="22"/>
      <c r="BH17" s="34"/>
      <c r="BI17" s="23"/>
    </row>
    <row r="18" spans="1:61" ht="15" customHeight="1" thickBot="1" x14ac:dyDescent="0.3">
      <c r="A18" s="35">
        <v>6</v>
      </c>
      <c r="B18" s="40" t="s">
        <v>48</v>
      </c>
      <c r="C18" s="42" t="s">
        <v>9</v>
      </c>
      <c r="D18" s="42" t="s">
        <v>49</v>
      </c>
      <c r="E18" s="44" t="s">
        <v>10</v>
      </c>
      <c r="F18" s="42" t="s">
        <v>50</v>
      </c>
      <c r="G18" s="11"/>
      <c r="H18" s="12">
        <v>1</v>
      </c>
      <c r="I18" s="12"/>
      <c r="J18" s="12">
        <v>1</v>
      </c>
      <c r="K18" s="12"/>
      <c r="L18" s="12">
        <v>1</v>
      </c>
      <c r="M18" s="12">
        <v>1</v>
      </c>
      <c r="N18" s="12">
        <v>1</v>
      </c>
      <c r="O18" s="12"/>
      <c r="P18" s="12">
        <v>1</v>
      </c>
      <c r="Q18" s="12">
        <v>1</v>
      </c>
      <c r="R18" s="12">
        <v>1</v>
      </c>
      <c r="S18" s="12"/>
      <c r="T18" s="12"/>
      <c r="U18" s="12"/>
      <c r="V18" s="12"/>
      <c r="W18" s="12">
        <v>1</v>
      </c>
      <c r="X18" s="12"/>
      <c r="Y18" s="12">
        <v>1</v>
      </c>
      <c r="Z18" s="12">
        <v>1</v>
      </c>
      <c r="AA18" s="12">
        <v>1</v>
      </c>
      <c r="AB18" s="12">
        <v>1</v>
      </c>
      <c r="AC18" s="12">
        <v>1</v>
      </c>
      <c r="AD18" s="12"/>
      <c r="AE18" s="12"/>
      <c r="AF18" s="12">
        <v>1</v>
      </c>
      <c r="AG18" s="12">
        <v>1</v>
      </c>
      <c r="AH18" s="12">
        <v>1</v>
      </c>
      <c r="AI18" s="12"/>
      <c r="AJ18" s="12"/>
      <c r="AK18" s="12">
        <v>1</v>
      </c>
      <c r="AL18" s="12">
        <v>1</v>
      </c>
      <c r="AM18" s="12"/>
      <c r="AN18" s="12">
        <v>1</v>
      </c>
      <c r="AO18" s="12">
        <v>1</v>
      </c>
      <c r="AP18" s="12">
        <v>1</v>
      </c>
      <c r="AQ18" s="12">
        <v>1</v>
      </c>
      <c r="AR18" s="12"/>
      <c r="AS18" s="12">
        <v>1</v>
      </c>
      <c r="AT18" s="12">
        <v>1</v>
      </c>
      <c r="AU18" s="12">
        <v>1</v>
      </c>
      <c r="AV18" s="12">
        <v>1</v>
      </c>
      <c r="AW18" s="12">
        <v>1</v>
      </c>
      <c r="AX18" s="12">
        <v>1</v>
      </c>
      <c r="AY18" s="12">
        <v>1</v>
      </c>
      <c r="AZ18" s="12"/>
      <c r="BA18" s="12">
        <v>1</v>
      </c>
      <c r="BB18" s="12"/>
      <c r="BC18" s="12">
        <v>1</v>
      </c>
      <c r="BD18" s="13">
        <v>1</v>
      </c>
      <c r="BE18" s="14">
        <f t="shared" si="1"/>
        <v>33</v>
      </c>
      <c r="BF18" s="33">
        <v>69</v>
      </c>
      <c r="BG18" s="20"/>
      <c r="BH18" s="33">
        <v>69</v>
      </c>
      <c r="BI18" s="21">
        <v>0.72569444444444453</v>
      </c>
    </row>
    <row r="19" spans="1:61" ht="15" customHeight="1" thickBot="1" x14ac:dyDescent="0.3">
      <c r="A19" s="36"/>
      <c r="B19" s="41"/>
      <c r="C19" s="43"/>
      <c r="D19" s="43"/>
      <c r="E19" s="45"/>
      <c r="F19" s="43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4">
        <f t="shared" si="1"/>
        <v>0</v>
      </c>
      <c r="BF19" s="34"/>
      <c r="BG19" s="22"/>
      <c r="BH19" s="34"/>
      <c r="BI19" s="23"/>
    </row>
    <row r="20" spans="1:61" ht="15" customHeight="1" thickBot="1" x14ac:dyDescent="0.3">
      <c r="A20" s="35">
        <v>7</v>
      </c>
      <c r="B20" s="40" t="s">
        <v>13</v>
      </c>
      <c r="C20" s="42" t="s">
        <v>9</v>
      </c>
      <c r="D20" s="42" t="s">
        <v>14</v>
      </c>
      <c r="E20" s="44" t="s">
        <v>10</v>
      </c>
      <c r="F20" s="42" t="s">
        <v>15</v>
      </c>
      <c r="G20" s="11"/>
      <c r="H20" s="12"/>
      <c r="I20" s="12"/>
      <c r="J20" s="12">
        <v>1</v>
      </c>
      <c r="K20" s="12"/>
      <c r="L20" s="12">
        <v>1</v>
      </c>
      <c r="M20" s="12">
        <v>1</v>
      </c>
      <c r="N20" s="12"/>
      <c r="O20" s="12"/>
      <c r="P20" s="12"/>
      <c r="Q20" s="12">
        <v>1</v>
      </c>
      <c r="R20" s="12">
        <v>1</v>
      </c>
      <c r="S20" s="12"/>
      <c r="T20" s="12"/>
      <c r="U20" s="12"/>
      <c r="V20" s="12"/>
      <c r="W20" s="12">
        <v>1</v>
      </c>
      <c r="X20" s="12"/>
      <c r="Y20" s="12">
        <v>1</v>
      </c>
      <c r="Z20" s="12">
        <v>1</v>
      </c>
      <c r="AA20" s="12"/>
      <c r="AB20" s="12">
        <v>1</v>
      </c>
      <c r="AC20" s="12"/>
      <c r="AD20" s="12">
        <v>1</v>
      </c>
      <c r="AE20" s="12"/>
      <c r="AF20" s="12">
        <v>1</v>
      </c>
      <c r="AG20" s="12"/>
      <c r="AH20" s="12">
        <v>1</v>
      </c>
      <c r="AI20" s="12"/>
      <c r="AJ20" s="12">
        <v>1</v>
      </c>
      <c r="AK20" s="12">
        <v>1</v>
      </c>
      <c r="AL20" s="12">
        <v>1</v>
      </c>
      <c r="AM20" s="12"/>
      <c r="AN20" s="12">
        <v>1</v>
      </c>
      <c r="AO20" s="12">
        <v>1</v>
      </c>
      <c r="AP20" s="12">
        <v>1</v>
      </c>
      <c r="AQ20" s="12"/>
      <c r="AR20" s="12"/>
      <c r="AS20" s="12">
        <v>1</v>
      </c>
      <c r="AT20" s="12">
        <v>1</v>
      </c>
      <c r="AU20" s="12">
        <v>1</v>
      </c>
      <c r="AV20" s="12"/>
      <c r="AW20" s="12">
        <v>1</v>
      </c>
      <c r="AX20" s="12">
        <v>1</v>
      </c>
      <c r="AY20" s="12">
        <v>1</v>
      </c>
      <c r="AZ20" s="12"/>
      <c r="BA20" s="12">
        <v>1</v>
      </c>
      <c r="BB20" s="12"/>
      <c r="BC20" s="12">
        <v>1</v>
      </c>
      <c r="BD20" s="13">
        <v>1</v>
      </c>
      <c r="BE20" s="14">
        <f t="shared" si="1"/>
        <v>27</v>
      </c>
      <c r="BF20" s="33">
        <v>53</v>
      </c>
      <c r="BG20" s="20"/>
      <c r="BH20" s="33">
        <v>53</v>
      </c>
      <c r="BI20" s="21">
        <v>0.68541666666666667</v>
      </c>
    </row>
    <row r="21" spans="1:61" ht="15" customHeight="1" thickBot="1" x14ac:dyDescent="0.3">
      <c r="A21" s="36"/>
      <c r="B21" s="41"/>
      <c r="C21" s="43"/>
      <c r="D21" s="43"/>
      <c r="E21" s="45"/>
      <c r="F21" s="4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4">
        <f t="shared" si="1"/>
        <v>0</v>
      </c>
      <c r="BF21" s="34"/>
      <c r="BG21" s="22"/>
      <c r="BH21" s="34"/>
      <c r="BI21" s="23"/>
    </row>
    <row r="22" spans="1:61" ht="15" customHeight="1" thickBot="1" x14ac:dyDescent="0.3">
      <c r="A22" s="35">
        <v>8</v>
      </c>
      <c r="B22" s="40" t="s">
        <v>45</v>
      </c>
      <c r="C22" s="42" t="s">
        <v>9</v>
      </c>
      <c r="D22" s="42" t="s">
        <v>46</v>
      </c>
      <c r="E22" s="44" t="s">
        <v>10</v>
      </c>
      <c r="F22" s="42" t="s">
        <v>47</v>
      </c>
      <c r="G22" s="11"/>
      <c r="H22" s="12">
        <v>1</v>
      </c>
      <c r="I22" s="12">
        <v>1</v>
      </c>
      <c r="J22" s="12">
        <v>1</v>
      </c>
      <c r="K22" s="12"/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/>
      <c r="S22" s="12"/>
      <c r="T22" s="12"/>
      <c r="U22" s="12"/>
      <c r="V22" s="12"/>
      <c r="W22" s="12"/>
      <c r="X22" s="12"/>
      <c r="Y22" s="12"/>
      <c r="Z22" s="12">
        <v>1</v>
      </c>
      <c r="AA22" s="12"/>
      <c r="AB22" s="12">
        <v>1</v>
      </c>
      <c r="AC22" s="12">
        <v>1</v>
      </c>
      <c r="AD22" s="12">
        <v>1</v>
      </c>
      <c r="AE22" s="12">
        <v>1</v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3"/>
      <c r="BE22" s="14">
        <f t="shared" si="1"/>
        <v>14</v>
      </c>
      <c r="BF22" s="33">
        <v>48</v>
      </c>
      <c r="BG22" s="20"/>
      <c r="BH22" s="33">
        <v>48</v>
      </c>
      <c r="BI22" s="21">
        <v>0.64930555555555558</v>
      </c>
    </row>
    <row r="23" spans="1:61" ht="15" customHeight="1" thickBot="1" x14ac:dyDescent="0.3">
      <c r="A23" s="36"/>
      <c r="B23" s="41"/>
      <c r="C23" s="43"/>
      <c r="D23" s="43"/>
      <c r="E23" s="45"/>
      <c r="F23" s="43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7"/>
      <c r="BE23" s="14">
        <f t="shared" si="1"/>
        <v>0</v>
      </c>
      <c r="BF23" s="34"/>
      <c r="BG23" s="22"/>
      <c r="BH23" s="34"/>
      <c r="BI23" s="23"/>
    </row>
    <row r="24" spans="1:61" ht="15" customHeight="1" thickBot="1" x14ac:dyDescent="0.3">
      <c r="A24" s="35">
        <v>9</v>
      </c>
      <c r="B24" s="40" t="s">
        <v>25</v>
      </c>
      <c r="C24" s="42" t="s">
        <v>9</v>
      </c>
      <c r="D24" s="42" t="s">
        <v>26</v>
      </c>
      <c r="E24" s="44" t="s">
        <v>10</v>
      </c>
      <c r="F24" s="42" t="s">
        <v>27</v>
      </c>
      <c r="G24" s="11"/>
      <c r="H24" s="12"/>
      <c r="I24" s="12"/>
      <c r="J24" s="12"/>
      <c r="K24" s="12"/>
      <c r="L24" s="12"/>
      <c r="M24" s="12"/>
      <c r="N24" s="12"/>
      <c r="O24" s="12">
        <v>1</v>
      </c>
      <c r="P24" s="12"/>
      <c r="Q24" s="12">
        <v>1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>
        <v>1</v>
      </c>
      <c r="AD24" s="12"/>
      <c r="AE24" s="12">
        <v>1</v>
      </c>
      <c r="AF24" s="12">
        <v>1</v>
      </c>
      <c r="AG24" s="12">
        <v>1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>
        <v>1</v>
      </c>
      <c r="AT24" s="12">
        <v>1</v>
      </c>
      <c r="AU24" s="12"/>
      <c r="AV24" s="12">
        <v>1</v>
      </c>
      <c r="AW24" s="12">
        <v>1</v>
      </c>
      <c r="AX24" s="12">
        <v>1</v>
      </c>
      <c r="AY24" s="12"/>
      <c r="AZ24" s="12"/>
      <c r="BA24" s="12">
        <v>1</v>
      </c>
      <c r="BB24" s="12"/>
      <c r="BC24" s="12">
        <v>1</v>
      </c>
      <c r="BD24" s="13"/>
      <c r="BE24" s="14">
        <f t="shared" si="1"/>
        <v>13</v>
      </c>
      <c r="BF24" s="33">
        <v>34</v>
      </c>
      <c r="BG24" s="20"/>
      <c r="BH24" s="33">
        <v>34</v>
      </c>
      <c r="BI24" s="21">
        <v>0.5541666666666667</v>
      </c>
    </row>
    <row r="25" spans="1:61" ht="15" customHeight="1" thickBot="1" x14ac:dyDescent="0.3">
      <c r="A25" s="36"/>
      <c r="B25" s="41"/>
      <c r="C25" s="43"/>
      <c r="D25" s="43"/>
      <c r="E25" s="45"/>
      <c r="F25" s="43"/>
      <c r="G25" s="15"/>
      <c r="H25" s="16"/>
      <c r="I25" s="16"/>
      <c r="J25" s="16"/>
      <c r="K25" s="16"/>
      <c r="L25" s="16"/>
      <c r="M25" s="16"/>
      <c r="N25" s="16"/>
      <c r="O25" s="16"/>
      <c r="P25" s="16"/>
      <c r="Q25" s="16">
        <v>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>
        <v>1</v>
      </c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>
        <v>1</v>
      </c>
      <c r="BD25" s="17"/>
      <c r="BE25" s="14">
        <f t="shared" si="1"/>
        <v>3</v>
      </c>
      <c r="BF25" s="34"/>
      <c r="BG25" s="22"/>
      <c r="BH25" s="34"/>
      <c r="BI25" s="23"/>
    </row>
    <row r="26" spans="1:61" ht="15" customHeight="1" thickBot="1" x14ac:dyDescent="0.3">
      <c r="A26" s="35">
        <v>10</v>
      </c>
      <c r="B26" s="40" t="s">
        <v>16</v>
      </c>
      <c r="C26" s="42" t="s">
        <v>9</v>
      </c>
      <c r="D26" s="42" t="s">
        <v>18</v>
      </c>
      <c r="E26" s="44" t="s">
        <v>10</v>
      </c>
      <c r="F26" s="42" t="s">
        <v>17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>
        <v>1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>
        <v>1</v>
      </c>
      <c r="AD26" s="12">
        <v>1</v>
      </c>
      <c r="AE26" s="12"/>
      <c r="AF26" s="12"/>
      <c r="AG26" s="12">
        <v>1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>
        <v>1</v>
      </c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3"/>
      <c r="BE26" s="14">
        <f t="shared" si="1"/>
        <v>5</v>
      </c>
      <c r="BF26" s="33">
        <v>20</v>
      </c>
      <c r="BG26" s="20"/>
      <c r="BH26" s="33">
        <v>20</v>
      </c>
      <c r="BI26" s="21">
        <v>0.55277777777777781</v>
      </c>
    </row>
    <row r="27" spans="1:61" ht="15" customHeight="1" thickBot="1" x14ac:dyDescent="0.3">
      <c r="A27" s="36"/>
      <c r="B27" s="41"/>
      <c r="C27" s="43"/>
      <c r="D27" s="43"/>
      <c r="E27" s="45"/>
      <c r="F27" s="43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>
        <v>1</v>
      </c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7"/>
      <c r="BE27" s="14">
        <f t="shared" si="1"/>
        <v>1</v>
      </c>
      <c r="BF27" s="34"/>
      <c r="BG27" s="22"/>
      <c r="BH27" s="34"/>
      <c r="BI27" s="23"/>
    </row>
    <row r="28" spans="1:61" ht="15" customHeight="1" thickBot="1" x14ac:dyDescent="0.3">
      <c r="A28" s="35">
        <v>11</v>
      </c>
      <c r="B28" s="40" t="s">
        <v>22</v>
      </c>
      <c r="C28" s="42" t="s">
        <v>9</v>
      </c>
      <c r="D28" s="42" t="s">
        <v>23</v>
      </c>
      <c r="E28" s="44" t="s">
        <v>11</v>
      </c>
      <c r="F28" s="42" t="s">
        <v>24</v>
      </c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>
        <v>1</v>
      </c>
      <c r="U28" s="12">
        <v>1</v>
      </c>
      <c r="V28" s="12"/>
      <c r="W28" s="12">
        <v>1</v>
      </c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3"/>
      <c r="BE28" s="14">
        <f t="shared" si="1"/>
        <v>3</v>
      </c>
      <c r="BF28" s="33">
        <v>12</v>
      </c>
      <c r="BG28" s="20"/>
      <c r="BH28" s="33">
        <v>12</v>
      </c>
      <c r="BI28" s="21">
        <v>0.4694444444444445</v>
      </c>
    </row>
    <row r="29" spans="1:61" ht="15" customHeight="1" thickBot="1" x14ac:dyDescent="0.3">
      <c r="A29" s="36"/>
      <c r="B29" s="41"/>
      <c r="C29" s="43"/>
      <c r="D29" s="43"/>
      <c r="E29" s="45"/>
      <c r="F29" s="43"/>
      <c r="G29" s="15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>
        <v>1</v>
      </c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7"/>
      <c r="BE29" s="14">
        <f t="shared" si="1"/>
        <v>1</v>
      </c>
      <c r="BF29" s="34"/>
      <c r="BG29" s="22"/>
      <c r="BH29" s="34"/>
      <c r="BI29" s="23"/>
    </row>
    <row r="30" spans="1:61" ht="15" customHeight="1" thickBot="1" x14ac:dyDescent="0.3">
      <c r="A30" s="35">
        <v>12</v>
      </c>
      <c r="B30" s="40" t="s">
        <v>28</v>
      </c>
      <c r="C30" s="42" t="s">
        <v>29</v>
      </c>
      <c r="D30" s="42" t="s">
        <v>30</v>
      </c>
      <c r="E30" s="44" t="s">
        <v>10</v>
      </c>
      <c r="F30" s="42" t="s">
        <v>24</v>
      </c>
      <c r="G30" s="11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1</v>
      </c>
      <c r="T30" s="12">
        <v>1</v>
      </c>
      <c r="U30" s="12"/>
      <c r="V30" s="12"/>
      <c r="W30" s="12">
        <v>1</v>
      </c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3"/>
      <c r="BE30" s="14">
        <f t="shared" si="1"/>
        <v>3</v>
      </c>
      <c r="BF30" s="33">
        <v>9</v>
      </c>
      <c r="BG30" s="20"/>
      <c r="BH30" s="33">
        <v>9</v>
      </c>
      <c r="BI30" s="21">
        <v>0.54097222222222219</v>
      </c>
    </row>
    <row r="31" spans="1:61" ht="15" customHeight="1" thickBot="1" x14ac:dyDescent="0.3">
      <c r="A31" s="36"/>
      <c r="B31" s="41"/>
      <c r="C31" s="43"/>
      <c r="D31" s="43"/>
      <c r="E31" s="45"/>
      <c r="F31" s="43"/>
      <c r="G31" s="15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7"/>
      <c r="BE31" s="14">
        <f t="shared" si="1"/>
        <v>0</v>
      </c>
      <c r="BF31" s="34"/>
      <c r="BG31" s="22"/>
      <c r="BH31" s="34"/>
      <c r="BI31" s="23"/>
    </row>
    <row r="32" spans="1:61" ht="15" customHeight="1" thickBot="1" x14ac:dyDescent="0.3">
      <c r="A32" s="35">
        <v>13</v>
      </c>
      <c r="B32" s="40" t="s">
        <v>19</v>
      </c>
      <c r="C32" s="42" t="s">
        <v>9</v>
      </c>
      <c r="D32" s="42" t="s">
        <v>20</v>
      </c>
      <c r="E32" s="44" t="s">
        <v>10</v>
      </c>
      <c r="F32" s="42" t="s">
        <v>21</v>
      </c>
      <c r="G32" s="11"/>
      <c r="H32" s="12"/>
      <c r="I32" s="12"/>
      <c r="J32" s="12"/>
      <c r="K32" s="12"/>
      <c r="L32" s="12"/>
      <c r="M32" s="12"/>
      <c r="N32" s="12"/>
      <c r="O32" s="12"/>
      <c r="P32" s="12"/>
      <c r="Q32" s="12">
        <v>1</v>
      </c>
      <c r="R32" s="12">
        <v>1</v>
      </c>
      <c r="S32" s="12"/>
      <c r="T32" s="12">
        <v>1</v>
      </c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>
        <v>1</v>
      </c>
      <c r="AG32" s="12">
        <v>1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>
        <v>1</v>
      </c>
      <c r="AT32" s="12">
        <v>1</v>
      </c>
      <c r="AU32" s="12">
        <v>1</v>
      </c>
      <c r="AV32" s="12">
        <v>1</v>
      </c>
      <c r="AW32" s="12">
        <v>1</v>
      </c>
      <c r="AX32" s="12">
        <v>1</v>
      </c>
      <c r="AY32" s="12"/>
      <c r="AZ32" s="12"/>
      <c r="BA32" s="12">
        <v>1</v>
      </c>
      <c r="BB32" s="12"/>
      <c r="BC32" s="12">
        <v>1</v>
      </c>
      <c r="BD32" s="13">
        <v>1</v>
      </c>
      <c r="BE32" s="14">
        <f t="shared" si="1"/>
        <v>14</v>
      </c>
      <c r="BF32" s="33">
        <v>24</v>
      </c>
      <c r="BG32" s="20">
        <v>46</v>
      </c>
      <c r="BH32" s="46">
        <v>-22</v>
      </c>
      <c r="BI32" s="21">
        <v>0.74375000000000002</v>
      </c>
    </row>
    <row r="33" spans="1:61" ht="15" customHeight="1" thickBot="1" x14ac:dyDescent="0.3">
      <c r="A33" s="36"/>
      <c r="B33" s="41"/>
      <c r="C33" s="43"/>
      <c r="D33" s="43"/>
      <c r="E33" s="45"/>
      <c r="F33" s="43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9">
        <f t="shared" si="1"/>
        <v>0</v>
      </c>
      <c r="BF33" s="34"/>
      <c r="BG33" s="22"/>
      <c r="BH33" s="47"/>
      <c r="BI33" s="23"/>
    </row>
  </sheetData>
  <mergeCells count="119">
    <mergeCell ref="A22:A23"/>
    <mergeCell ref="A24:A25"/>
    <mergeCell ref="A26:A27"/>
    <mergeCell ref="A28:A29"/>
    <mergeCell ref="A30:A31"/>
    <mergeCell ref="A32:A33"/>
    <mergeCell ref="A3:A5"/>
    <mergeCell ref="A6:A7"/>
    <mergeCell ref="A8:A9"/>
    <mergeCell ref="A10:A11"/>
    <mergeCell ref="A12:A13"/>
    <mergeCell ref="A14:A15"/>
    <mergeCell ref="A16:A17"/>
    <mergeCell ref="A18:A19"/>
    <mergeCell ref="A20:A21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F28:F29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4:F25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16:F17"/>
    <mergeCell ref="B1:BI1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2:F13"/>
    <mergeCell ref="B3:F3"/>
    <mergeCell ref="B4:F4"/>
    <mergeCell ref="B5:F5"/>
    <mergeCell ref="BH8:BH9"/>
    <mergeCell ref="B8:B9"/>
    <mergeCell ref="C8:C9"/>
    <mergeCell ref="D8:D9"/>
    <mergeCell ref="E8:E9"/>
    <mergeCell ref="F8:F9"/>
    <mergeCell ref="BF8:BF9"/>
    <mergeCell ref="B6:B7"/>
    <mergeCell ref="B32:B33"/>
    <mergeCell ref="C32:C33"/>
    <mergeCell ref="D32:D33"/>
    <mergeCell ref="E32:E33"/>
    <mergeCell ref="F32:F33"/>
    <mergeCell ref="BF32:BF33"/>
    <mergeCell ref="BH32:BH33"/>
    <mergeCell ref="B30:B31"/>
    <mergeCell ref="C30:C31"/>
    <mergeCell ref="D30:D31"/>
    <mergeCell ref="E30:E31"/>
    <mergeCell ref="F30:F31"/>
    <mergeCell ref="BF30:BF31"/>
    <mergeCell ref="BH30:BH31"/>
    <mergeCell ref="C6:C7"/>
    <mergeCell ref="D6:D7"/>
    <mergeCell ref="E6:E7"/>
    <mergeCell ref="F6:F7"/>
    <mergeCell ref="G6:BD7"/>
    <mergeCell ref="BE6:BE7"/>
    <mergeCell ref="BF6:BF7"/>
    <mergeCell ref="BI6:BI7"/>
    <mergeCell ref="BF10:BF11"/>
    <mergeCell ref="BF12:BF13"/>
    <mergeCell ref="BH10:BH11"/>
    <mergeCell ref="BH12:BH13"/>
    <mergeCell ref="BF16:BF17"/>
    <mergeCell ref="BH16:BH17"/>
    <mergeCell ref="BF14:BF15"/>
    <mergeCell ref="BH14:BH15"/>
    <mergeCell ref="BF26:BF27"/>
    <mergeCell ref="BF28:BF29"/>
    <mergeCell ref="BH26:BH27"/>
    <mergeCell ref="BH28:BH29"/>
    <mergeCell ref="BF18:BF19"/>
    <mergeCell ref="BF20:BF21"/>
    <mergeCell ref="BH18:BH19"/>
    <mergeCell ref="BH20:BH21"/>
    <mergeCell ref="BF24:BF25"/>
    <mergeCell ref="BH24:BH25"/>
    <mergeCell ref="BF22:BF23"/>
    <mergeCell ref="BH22:BH23"/>
  </mergeCells>
  <pageMargins left="0.23622047244094491" right="0.23622047244094491" top="0.35433070866141736" bottom="0.15748031496062992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Алёна</dc:creator>
  <cp:lastModifiedBy>Алёна</cp:lastModifiedBy>
  <cp:lastPrinted>2014-02-22T16:24:45Z</cp:lastPrinted>
  <dcterms:created xsi:type="dcterms:W3CDTF">2014-02-22T12:57:36Z</dcterms:created>
  <dcterms:modified xsi:type="dcterms:W3CDTF">2014-02-23T14:53:32Z</dcterms:modified>
</cp:coreProperties>
</file>